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Worksheet" sheetId="1" r:id="rId1"/>
  </sheets>
  <definedNames/>
  <calcPr fullCalcOnLoad="1"/>
</workbook>
</file>

<file path=xl/sharedStrings.xml><?xml version="1.0" encoding="utf-8"?>
<sst xmlns="http://schemas.openxmlformats.org/spreadsheetml/2006/main" count="224" uniqueCount="125">
  <si>
    <t>MUNICIPIO DE SAO JOSE DO SERIDO</t>
  </si>
  <si>
    <t>menor_preco</t>
  </si>
  <si>
    <t xml:space="preserve">PROCESSO LICITATÓRIO: </t>
  </si>
  <si>
    <t>Nº Modalidade: PP0222021</t>
  </si>
  <si>
    <t>OBJETO:</t>
  </si>
  <si>
    <t>REGISTRO DE PREÇOS PARA POSSÍVEL AQUISIÇÃO GRADATIVA DE GÊNEROS ALIMENTÍCIOS.</t>
  </si>
  <si>
    <t xml:space="preserve">NOME DO PARTICIPANTE: </t>
  </si>
  <si>
    <t xml:space="preserve">CNPJ: </t>
  </si>
  <si>
    <t xml:space="preserve">ENDEREÇO: </t>
  </si>
  <si>
    <t xml:space="preserve">E-MAIL: </t>
  </si>
  <si>
    <t xml:space="preserve">TELEFONE: </t>
  </si>
  <si>
    <t>Lote 1 REGISTRO DE PREÇOS PARA POSSÍVEL AQUISIÇÃO GRADATIVA DE GÊNEROS ALIMENTÍCIOS.</t>
  </si>
  <si>
    <t>ITEM</t>
  </si>
  <si>
    <t>CÓDIGO</t>
  </si>
  <si>
    <t>DESCRIÇÃO</t>
  </si>
  <si>
    <t>QUANTIDADE</t>
  </si>
  <si>
    <t>UNIDADE</t>
  </si>
  <si>
    <t>MARCA</t>
  </si>
  <si>
    <t>PREÇO UNITÁRIO</t>
  </si>
  <si>
    <t>TOTAL</t>
  </si>
  <si>
    <t>ACHOCOLATADO PO, EMBALAGEM 400G</t>
  </si>
  <si>
    <t>KG</t>
  </si>
  <si>
    <t>AÇUCAR CRISTAL, PACOTE 1KG</t>
  </si>
  <si>
    <t>UND</t>
  </si>
  <si>
    <t>ACUCAR DEMERARA, PACOTE DE 1 KG</t>
  </si>
  <si>
    <t>AÇÚCAR REFINADO TRITURADO, PACOTE 1 KG</t>
  </si>
  <si>
    <t>ADOÇANTE DIETÉTICO LÍQUIDO 100ML</t>
  </si>
  <si>
    <t>ADOÇANTE SUCRALOSE LÍQUIDO 100 ML</t>
  </si>
  <si>
    <t>AMIDO DE MILHO EMBALAGEM 500G</t>
  </si>
  <si>
    <t>APRESUNTADO DE CARNE SUINA,PRECOZIDO FATIADO</t>
  </si>
  <si>
    <t>ARROZ INTEGRAL, TIPO 1, EMBALAGEM DE 1 KG</t>
  </si>
  <si>
    <t>ARROZ POLIDO TIPO 2,EMBALAGEM DE 1KG</t>
  </si>
  <si>
    <t>ARROZ TIPO 1, PARBOILIZADO, EMBALAGEM 1KG</t>
  </si>
  <si>
    <t>ARROZ VERMELHO, EMBALAGEM 1KG</t>
  </si>
  <si>
    <t xml:space="preserve">AVEIA EM FLOCOS FINOS LATA 500G    </t>
  </si>
  <si>
    <t>AZEITE DE OLIVA, EXTRA VIRGEM, EMBALAGEM DE 500ML</t>
  </si>
  <si>
    <t>AZEITONA EMBALAGEM COM 200G</t>
  </si>
  <si>
    <t>BATATA PALHA EMBALAEM COM 140G</t>
  </si>
  <si>
    <t>BISCOITO DOCE TIPO ROSQUINHA, EMBALAGEM 350 G, SABOR LEITE, COCO OU CHOCOLATE.</t>
  </si>
  <si>
    <t>BISCOITO DOCE, TIPO MAISENA, EMBALAGEM 400G</t>
  </si>
  <si>
    <t>PCT</t>
  </si>
  <si>
    <t>BISCOITO DOCE, TIPO MARIA, EMBALAGEM 400G</t>
  </si>
  <si>
    <t>BISCOITO PALITO DE PADARIA, EMBALAGEM  300G</t>
  </si>
  <si>
    <t>BISCOITO SALGADO TIPO CREAM CRACKER INTEGRAL, EMBALAGEM 400 G.</t>
  </si>
  <si>
    <t>BISCOITO SALGADO, TIPO CREAM CRACKER, EMBALAGEM 400G</t>
  </si>
  <si>
    <t>BISCOITO SORTIDO, EMBALAGEM COM 400G</t>
  </si>
  <si>
    <t>BOLACHA COMUM DE PADARIA, EMBALAGEM COM 300G</t>
  </si>
  <si>
    <t>BOLACHA DE LEITE DE PADARIA (BROA) EMBALAGEM COM 10UND  300G</t>
  </si>
  <si>
    <t>BOLO COCOROTE, UNIDADE COM 40G,EMBALAGEM C/10UND 300G</t>
  </si>
  <si>
    <t>BOLO DE LEITE</t>
  </si>
  <si>
    <t>BOLO DE MILHO</t>
  </si>
  <si>
    <t>BOLO DE OVOS</t>
  </si>
  <si>
    <t>CAFÉ EM PÓ, EMBALAGEM A VÁCUO COM 250G</t>
  </si>
  <si>
    <t>CALDO DE CARNE, EMBALAGEM COM 21,20, OU 19G</t>
  </si>
  <si>
    <t>CALDO DE FRANGO, EMBALAGEM COM 21,20 OU 19G</t>
  </si>
  <si>
    <t>CARNE BOVINA DE 2ª MOÍDA SALGADA.</t>
  </si>
  <si>
    <t>CARNE BOVINA DE 2ª SALGADA.</t>
  </si>
  <si>
    <t>CARNE BOVINA DE PRIMEIRA SALGADA.</t>
  </si>
  <si>
    <t>CARNE DE CHARQUE, EMBALADA A VÁCUO, COM 500G</t>
  </si>
  <si>
    <t>CARNE DE FRANGO CONGELADA (COXA E SOBRECOXA).</t>
  </si>
  <si>
    <t>CARNE DE FRANGO CONGELADA (PEITO).</t>
  </si>
  <si>
    <t>CHÁ SABORES DIVERSOS, PACOTE COM 10 G.</t>
  </si>
  <si>
    <t>CHOCOLATE, UNIDADES DE 20G, EMBALAGEM DE 1KG.</t>
  </si>
  <si>
    <t>COLORÍFICO, PACOTE COM 100G.</t>
  </si>
  <si>
    <t>COSTELA BOVINA SALGADA, POUCA GORDURA, SERRADA  EM PORÇOES PEQUENAS</t>
  </si>
  <si>
    <t>CREME DE LEITE, EMBALAGEM COM 200G.</t>
  </si>
  <si>
    <t>DOCE DE BANANA, EMBALADOS SEPARADAMENTE COM PESO APROXIMADO DE 30G EMBALAGEM TOTAL 300G</t>
  </si>
  <si>
    <t>DOCE DE GOIABA, EMBALADOS SEPARADAMENTE COM PESO APROXIMADO DE 30 G EMBALAGEM TOTAL  300G</t>
  </si>
  <si>
    <t>ERVILHA EM CONSERVA, EMBALAGEM COM 280G.</t>
  </si>
  <si>
    <t>EXTRATO DE TOMATE, EMBALAGEM DE 350G.</t>
  </si>
  <si>
    <t>FARINHA DE MANDIOCA AMARELADA, EMBALAGEM COM 1KG.</t>
  </si>
  <si>
    <t>FARINHA DE MANDIOCA FINA, EMBALAGEM COM 1KG.</t>
  </si>
  <si>
    <t>FARINHA DE MILHO, FLOCOS, PRÉ-COZIDA, EMBALAGEM COM 500G.</t>
  </si>
  <si>
    <t>FARINHA DE ROSCA, PACOTE COM NO MINIMO 500G</t>
  </si>
  <si>
    <t>FARINHA DE TRIGO COM, FERMENTO EMBALAGEM DE 1KG.</t>
  </si>
  <si>
    <t>FARINHA DE TRIGO SEM, FERMENTO EMBALAGEM DE 1KG.</t>
  </si>
  <si>
    <t>FARINHA LÁCTEA, LATA COM 400G.</t>
  </si>
  <si>
    <t>FEIJÃO CARIOQUINHA, TIPO 1,EMBALAGEM COM 1KG.</t>
  </si>
  <si>
    <t>FEIJÃO MACASSAR, TIPO 1,EMBALAGEM DE 1KG.</t>
  </si>
  <si>
    <t>FEIJÃO PRETO, TIPO 1, EMBALAGEM  COM 1KG.</t>
  </si>
  <si>
    <t>FEIJÃO VERDE, EMBALAGEM DE 400G</t>
  </si>
  <si>
    <t>FERMENTO BIOLOGICO SECO INSTANTANEO, PACOTE COM NO MINIMO 500G.</t>
  </si>
  <si>
    <t>FERMENTO QUIMICO EM PÓ, PACOTE COM NO MINIMO 100G.</t>
  </si>
  <si>
    <t>FILÉ DE PEIXE MERLUZA, PRODUTO CONGELADO EMBALADO EM SACO PLASTICO TRANSPARENTE EMBALAGEM C/1KG</t>
  </si>
  <si>
    <t>GOMA FRESCA PARA TAPIOCA, EMBALAGEM COM 1 KG</t>
  </si>
  <si>
    <t>KETCHUP TRADICIONAL, EMBALAGEM COM 300G.</t>
  </si>
  <si>
    <t>LEITE CONDENSADO, TRADICIONAL, EMBALAGEM COM 395G.</t>
  </si>
  <si>
    <t>LEITE EM PÓ DE SOJA SEM LACTOSE COM 400G.</t>
  </si>
  <si>
    <t>LEITE EM PÓ DESNATADO, ACONDICIONADO EM PACOTE DE POLIÉSTER METALIZADO, RESISTENTE, HERMETICAMENTE FECHADO, 200G.</t>
  </si>
  <si>
    <t>LEITE EM PÓ INTEGRAL, ACONDICIONADO EM PACOTE DE POLIÉSTER METALIZADO, RESISTENTE, HERMETICAMENTE FECHADO, 200G.</t>
  </si>
  <si>
    <t>LINGUIÇA BOVINA: RESFRIADA, EM EMBALAGEM PLASTICA A VACUO PADRONIZADA DE ATÉ 05 KG.</t>
  </si>
  <si>
    <t>LINGUIÇA CALABRESA: RESFRIADA, EM EMBALAGEM PLASTICA A VACUO PADRONIZADA DE ATÉ 05 KG.</t>
  </si>
  <si>
    <t>LINGUIÇA MISTA: RESFRIADA, EM EMBALAGEM PLASTICA A VACUO PADRONIZADA DE ATÉ 05 KG.</t>
  </si>
  <si>
    <t>MACARRÃO TIPO ESPAGUETE, EMBALAGEM COM 500G.</t>
  </si>
  <si>
    <t>MACARRÃO TIPO PARAFUSO, EMBALAGEM DE 500G.</t>
  </si>
  <si>
    <t>MAIONESE, EMBALAGEM DE 500G.</t>
  </si>
  <si>
    <t>MARGARINA VEGETAL, EMBALAGEM COM 500G</t>
  </si>
  <si>
    <t>MILHO PARA MUNGUZÁ, TIPO 1,EMBALAGEM COM 500G.</t>
  </si>
  <si>
    <t>MILHO PARA PIPOCA, EMBALAGEM DE 500G.</t>
  </si>
  <si>
    <t>MILHO VERDE EM CONSERVA, EMBALAGEM COM 200G.</t>
  </si>
  <si>
    <t>MISTURA PARA MINGAU, SABOR TRADICIONAL, CAIXA COM 200G.</t>
  </si>
  <si>
    <t>MOLHO DE TOMATE, EMBALAGEM COM 340G.</t>
  </si>
  <si>
    <t>MOLHO INGLÊS, EMBALAGEM  DE 150G.</t>
  </si>
  <si>
    <t>ÓLEO DE SOJA, EMBALAGEM DE 900ML.</t>
  </si>
  <si>
    <t>OVO DE GALINHA, TAMANHO GRANDE.</t>
  </si>
  <si>
    <t>PAO DE FORMA INTEGRAL, PACOTE DE 500G COM, NO MINIMO 10 FATIAS, ACONDICIONADAS EM EMBALAGEM TRANSPARENTE, CONTENDO NA EMBALAGEM A IDENTIFICACAO DO PRODUTO, MARCA DO FABRICANTE, PRAZO DE VALIDADE, DATA DE EMBALAGEM, PESO LIQUIDO. VALIDADE MINIMA DE 05 (CINCO) DIAS A CONTAR DO ATO DA ENTREGA.</t>
  </si>
  <si>
    <t>PÃO DE FORMA, PACOTE DE 500G, COM, NO MINIMO, 10 FATIAS, ACODICIONADOS EM EMBALAGEM TRANSPARENTE, CONTENDO NA EMBALAGEM A IDENTIFICAÇÃO DO PRODUTO, MARCA DO FABRICANTE, PRAZO DE VALIDADE, DATA DE EMBALAGEM, PESO LÍQUIDO. VALIDADE MÍNIMA DE 05 (CINCO) DIAS A CONTAR NO ATO DA ENTREGA.</t>
  </si>
  <si>
    <t>PÃO DE SEDA DE 50G, PRODUZIDO NO MESMO DIA.</t>
  </si>
  <si>
    <t>PÃO FRANCÊS DE 50G, PRODUZIDO NO MESMO DIA.</t>
  </si>
  <si>
    <t>PEIXE INTEIRO TIPO TILÁPIA, CONGELADO OU IN NATURA.</t>
  </si>
  <si>
    <t>PROTEÍNA TEXTURIZADA DE SOJA, BRANCA, EMBALAGEM COM 400G.</t>
  </si>
  <si>
    <t>PROTEÍNA TEXTURIZADA DE SOJA, VERMELHA, EMBALAGEM COM 400G.</t>
  </si>
  <si>
    <t>RAPADURA EMBALADA POR UNIDADE, UNIDADE DE APROXIMADAMENTE 30G, EMBALAGEM TOTAL 1KG</t>
  </si>
  <si>
    <t>REFRIGERANTE SABOR COLA, EMBALAGEM DE 2L COM 17MG DE SÓDIO POR 200ML.</t>
  </si>
  <si>
    <t>REFRIGERANTE SABOR GUARANÁ, EMBALAGEM DE 2L COM 17MG DE SÓDIO POR 200ML.</t>
  </si>
  <si>
    <t>REFRIGERANTE SABOR LARANJA, EMBALAGEM DE 2L COM 17MG DE SÓDIO POR 200ML.</t>
  </si>
  <si>
    <t>REQUEIJÃO CREMOSO, EMBALAGEM C/ 250G.</t>
  </si>
  <si>
    <t>SAL IODADO, EMBALAGEM DE 1KG.</t>
  </si>
  <si>
    <t>SALSICHA COMUM, FRANGO.</t>
  </si>
  <si>
    <t>SALSICHA COMUM, TIPO HOT DOG.</t>
  </si>
  <si>
    <t>SARDINHA, LATA DE 125G</t>
  </si>
  <si>
    <t>TEMPERO COMPLETO, EMBALAGEM DE 500ML.</t>
  </si>
  <si>
    <t>VINAGRE DE ÀLCOOL, EMBALAGEM COM 500G.</t>
  </si>
  <si>
    <t>VÍSCERAS BOVINAS (FÍGADO E CORAÇÃO) CONGELADO</t>
  </si>
  <si>
    <t>#</t>
  </si>
</sst>
</file>

<file path=xl/styles.xml><?xml version="1.0" encoding="utf-8"?>
<styleSheet xmlns="http://schemas.openxmlformats.org/spreadsheetml/2006/main">
  <numFmts count="9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#,##0.0000"/>
  </numFmts>
  <fonts count="35">
    <font>
      <sz val="11"/>
      <color indexed="8"/>
      <name val="Calibri"/>
      <family val="0"/>
    </font>
    <font>
      <sz val="8"/>
      <color indexed="8"/>
      <name val="Calibri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56"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20" fillId="20" borderId="0" applyNumberFormat="0" applyBorder="0" applyAlignment="0" applyProtection="0"/>
    <xf numFmtId="0" fontId="21" fillId="21" borderId="1" applyNumberFormat="0" applyAlignment="0" applyProtection="0"/>
    <xf numFmtId="0" fontId="22" fillId="22" borderId="2" applyNumberFormat="0" applyAlignment="0" applyProtection="0"/>
    <xf numFmtId="0" fontId="23" fillId="0" borderId="3" applyNumberFormat="0" applyFill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19" fillId="26" borderId="0" applyNumberFormat="0" applyBorder="0" applyAlignment="0" applyProtection="0"/>
    <xf numFmtId="0" fontId="19" fillId="27" borderId="0" applyNumberFormat="0" applyBorder="0" applyAlignment="0" applyProtection="0"/>
    <xf numFmtId="0" fontId="19" fillId="28" borderId="0" applyNumberFormat="0" applyBorder="0" applyAlignment="0" applyProtection="0"/>
    <xf numFmtId="0" fontId="24" fillId="29" borderId="1" applyNumberFormat="0" applyAlignment="0" applyProtection="0"/>
    <xf numFmtId="0" fontId="25" fillId="30" borderId="0" applyNumberFormat="0" applyBorder="0" applyAlignment="0" applyProtection="0"/>
    <xf numFmtId="0" fontId="26" fillId="31" borderId="0" applyNumberFormat="0" applyBorder="0" applyAlignment="0" applyProtection="0"/>
    <xf numFmtId="0" fontId="0" fillId="32" borderId="4" applyNumberFormat="0" applyFont="0" applyAlignment="0" applyProtection="0"/>
    <xf numFmtId="0" fontId="27" fillId="21" borderId="5" applyNumberFormat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3" fillId="0" borderId="8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</cellStyleXfs>
  <cellXfs count="15">
    <xf numFmtId="0" fontId="0" fillId="0" borderId="0" xfId="0" applyFill="1" applyAlignment="1" applyProtection="1">
      <alignment/>
      <protection/>
    </xf>
    <xf numFmtId="164" fontId="0" fillId="0" borderId="0" xfId="0" applyNumberFormat="1" applyFill="1" applyAlignment="1" applyProtection="1">
      <alignment/>
      <protection/>
    </xf>
    <xf numFmtId="4" fontId="0" fillId="0" borderId="0" xfId="0" applyNumberFormat="1" applyFill="1" applyAlignment="1" applyProtection="1">
      <alignment/>
      <protection/>
    </xf>
    <xf numFmtId="0" fontId="0" fillId="0" borderId="0" xfId="0" applyFill="1" applyAlignment="1" applyProtection="1">
      <alignment wrapText="1"/>
      <protection/>
    </xf>
    <xf numFmtId="0" fontId="1" fillId="0" borderId="0" xfId="0" applyFont="1" applyFill="1" applyAlignment="1" applyProtection="1">
      <alignment/>
      <protection/>
    </xf>
    <xf numFmtId="0" fontId="1" fillId="0" borderId="10" xfId="0" applyFont="1" applyFill="1" applyBorder="1" applyAlignment="1" applyProtection="1">
      <alignment/>
      <protection/>
    </xf>
    <xf numFmtId="0" fontId="1" fillId="0" borderId="0" xfId="0" applyFont="1" applyFill="1" applyAlignment="1" applyProtection="1">
      <alignment wrapText="1"/>
      <protection/>
    </xf>
    <xf numFmtId="0" fontId="1" fillId="0" borderId="10" xfId="0" applyFont="1" applyFill="1" applyBorder="1" applyAlignment="1" applyProtection="1">
      <alignment wrapText="1"/>
      <protection/>
    </xf>
    <xf numFmtId="164" fontId="1" fillId="0" borderId="0" xfId="0" applyNumberFormat="1" applyFont="1" applyFill="1" applyAlignment="1" applyProtection="1">
      <alignment/>
      <protection/>
    </xf>
    <xf numFmtId="164" fontId="1" fillId="0" borderId="10" xfId="0" applyNumberFormat="1" applyFont="1" applyFill="1" applyBorder="1" applyAlignment="1" applyProtection="1">
      <alignment/>
      <protection/>
    </xf>
    <xf numFmtId="4" fontId="1" fillId="0" borderId="0" xfId="0" applyNumberFormat="1" applyFont="1" applyFill="1" applyAlignment="1" applyProtection="1">
      <alignment/>
      <protection/>
    </xf>
    <xf numFmtId="4" fontId="1" fillId="0" borderId="10" xfId="0" applyNumberFormat="1" applyFont="1" applyFill="1" applyBorder="1" applyAlignment="1" applyProtection="1">
      <alignment/>
      <protection/>
    </xf>
    <xf numFmtId="0" fontId="1" fillId="33" borderId="0" xfId="0" applyFont="1" applyFill="1" applyAlignment="1" applyProtection="1">
      <alignment/>
      <protection locked="0"/>
    </xf>
    <xf numFmtId="0" fontId="1" fillId="33" borderId="10" xfId="0" applyFont="1" applyFill="1" applyBorder="1" applyAlignment="1" applyProtection="1">
      <alignment/>
      <protection locked="0"/>
    </xf>
    <xf numFmtId="164" fontId="1" fillId="33" borderId="10" xfId="0" applyNumberFormat="1" applyFont="1" applyFill="1" applyBorder="1" applyAlignment="1" applyProtection="1">
      <alignment/>
      <protection locked="0"/>
    </xf>
  </cellXfs>
  <cellStyles count="42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Neutra" xfId="45"/>
    <cellStyle name="Nota" xfId="46"/>
    <cellStyle name="Saída" xfId="47"/>
    <cellStyle name="Texto de Aviso" xfId="48"/>
    <cellStyle name="Texto Explicativo" xfId="49"/>
    <cellStyle name="Título" xfId="50"/>
    <cellStyle name="Título 1" xfId="51"/>
    <cellStyle name="Título 2" xfId="52"/>
    <cellStyle name="Título 3" xfId="53"/>
    <cellStyle name="Título 4" xfId="54"/>
    <cellStyle name="Total" xfId="5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FF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117"/>
  <sheetViews>
    <sheetView tabSelected="1" workbookViewId="0" topLeftCell="D1">
      <selection activeCell="J16" sqref="J16"/>
    </sheetView>
  </sheetViews>
  <sheetFormatPr defaultColWidth="9.140625" defaultRowHeight="15"/>
  <cols>
    <col min="1" max="3" width="9.140625" style="0" hidden="1" customWidth="1"/>
    <col min="4" max="4" width="16.00390625" style="0" customWidth="1"/>
    <col min="5" max="5" width="20.00390625" style="0" customWidth="1"/>
    <col min="6" max="6" width="30.00390625" style="3" customWidth="1"/>
    <col min="7" max="9" width="13.00390625" style="0" customWidth="1"/>
    <col min="10" max="10" width="13.00390625" style="1" customWidth="1"/>
    <col min="11" max="11" width="13.00390625" style="2" customWidth="1"/>
  </cols>
  <sheetData>
    <row r="1" spans="1:11" ht="15">
      <c r="A1" s="4">
        <v>1834</v>
      </c>
      <c r="B1" s="4"/>
      <c r="C1" s="4"/>
      <c r="D1" s="4" t="s">
        <v>0</v>
      </c>
      <c r="E1" s="4"/>
      <c r="F1" s="6"/>
      <c r="G1" s="4"/>
      <c r="H1" s="4"/>
      <c r="I1" s="4"/>
      <c r="J1" s="8"/>
      <c r="K1" s="10"/>
    </row>
    <row r="2" spans="1:11" ht="15">
      <c r="A2" s="4" t="s">
        <v>1</v>
      </c>
      <c r="B2" s="4"/>
      <c r="C2" s="4"/>
      <c r="D2" s="4" t="s">
        <v>2</v>
      </c>
      <c r="E2" s="4">
        <v>472021</v>
      </c>
      <c r="F2" s="4" t="s">
        <v>3</v>
      </c>
      <c r="G2" s="4"/>
      <c r="H2" s="4"/>
      <c r="I2" s="4"/>
      <c r="J2" s="8"/>
      <c r="K2" s="10"/>
    </row>
    <row r="3" spans="1:11" ht="15">
      <c r="A3" s="4"/>
      <c r="B3" s="4"/>
      <c r="C3" s="4"/>
      <c r="D3" s="4" t="s">
        <v>4</v>
      </c>
      <c r="E3" s="4" t="s">
        <v>5</v>
      </c>
      <c r="F3" s="6"/>
      <c r="G3" s="4"/>
      <c r="H3" s="4"/>
      <c r="I3" s="4"/>
      <c r="J3" s="8"/>
      <c r="K3" s="10"/>
    </row>
    <row r="4" spans="1:11" ht="15">
      <c r="A4" s="4"/>
      <c r="B4" s="4"/>
      <c r="C4" s="4"/>
      <c r="D4" s="4" t="s">
        <v>6</v>
      </c>
      <c r="E4" s="12"/>
      <c r="F4" s="6"/>
      <c r="G4" s="4"/>
      <c r="H4" s="4"/>
      <c r="I4" s="4"/>
      <c r="J4" s="8"/>
      <c r="K4" s="10"/>
    </row>
    <row r="5" spans="1:11" ht="15">
      <c r="A5" s="4"/>
      <c r="B5" s="4"/>
      <c r="C5" s="4"/>
      <c r="D5" s="4" t="s">
        <v>7</v>
      </c>
      <c r="E5" s="12"/>
      <c r="F5" s="6"/>
      <c r="G5" s="4"/>
      <c r="H5" s="4"/>
      <c r="I5" s="4"/>
      <c r="J5" s="8"/>
      <c r="K5" s="10"/>
    </row>
    <row r="6" spans="1:11" ht="15">
      <c r="A6" s="4"/>
      <c r="B6" s="4"/>
      <c r="C6" s="4"/>
      <c r="D6" s="4" t="s">
        <v>8</v>
      </c>
      <c r="E6" s="12"/>
      <c r="F6" s="6"/>
      <c r="G6" s="4"/>
      <c r="H6" s="4"/>
      <c r="I6" s="4"/>
      <c r="J6" s="8"/>
      <c r="K6" s="10"/>
    </row>
    <row r="7" spans="1:11" ht="15">
      <c r="A7" s="4"/>
      <c r="B7" s="4"/>
      <c r="C7" s="4"/>
      <c r="D7" s="4" t="s">
        <v>9</v>
      </c>
      <c r="E7" s="12"/>
      <c r="F7" s="6"/>
      <c r="G7" s="4"/>
      <c r="H7" s="4"/>
      <c r="I7" s="4"/>
      <c r="J7" s="8"/>
      <c r="K7" s="10"/>
    </row>
    <row r="8" spans="1:11" ht="15">
      <c r="A8" s="4"/>
      <c r="B8" s="4"/>
      <c r="C8" s="4"/>
      <c r="D8" s="4" t="s">
        <v>10</v>
      </c>
      <c r="E8" s="12"/>
      <c r="F8" s="6"/>
      <c r="G8" s="4"/>
      <c r="H8" s="4"/>
      <c r="I8" s="4"/>
      <c r="J8" s="8"/>
      <c r="K8" s="10"/>
    </row>
    <row r="9" spans="1:11" ht="15">
      <c r="A9" s="4"/>
      <c r="B9" s="4"/>
      <c r="C9" s="4"/>
      <c r="D9" s="4"/>
      <c r="E9" s="4"/>
      <c r="F9" s="6"/>
      <c r="G9" s="4"/>
      <c r="H9" s="4"/>
      <c r="I9" s="4"/>
      <c r="J9" s="8"/>
      <c r="K9" s="10"/>
    </row>
    <row r="10" spans="1:11" ht="15">
      <c r="A10" s="4"/>
      <c r="B10" s="4"/>
      <c r="C10" s="4"/>
      <c r="D10" s="4"/>
      <c r="E10" s="4"/>
      <c r="F10" s="6"/>
      <c r="G10" s="4"/>
      <c r="H10" s="4"/>
      <c r="I10" s="4"/>
      <c r="J10" s="8"/>
      <c r="K10" s="10"/>
    </row>
    <row r="11" spans="1:11" ht="15">
      <c r="A11" s="4"/>
      <c r="B11" s="4"/>
      <c r="C11" s="4"/>
      <c r="D11" s="4"/>
      <c r="E11" s="4"/>
      <c r="F11" s="6"/>
      <c r="G11" s="4"/>
      <c r="H11" s="4"/>
      <c r="I11" s="4"/>
      <c r="J11" s="8"/>
      <c r="K11" s="10"/>
    </row>
    <row r="12" spans="1:11" ht="15">
      <c r="A12" s="4"/>
      <c r="B12" s="4"/>
      <c r="C12" s="4"/>
      <c r="D12" s="4"/>
      <c r="E12" s="4"/>
      <c r="F12" s="6"/>
      <c r="G12" s="4"/>
      <c r="H12" s="4"/>
      <c r="I12" s="4"/>
      <c r="J12" s="8"/>
      <c r="K12" s="10"/>
    </row>
    <row r="13" spans="1:11" ht="15">
      <c r="A13" s="4"/>
      <c r="B13" s="4"/>
      <c r="C13" s="4"/>
      <c r="D13" s="4" t="s">
        <v>11</v>
      </c>
      <c r="E13" s="4"/>
      <c r="F13" s="6"/>
      <c r="G13" s="4"/>
      <c r="H13" s="4"/>
      <c r="I13" s="4"/>
      <c r="J13" s="8"/>
      <c r="K13" s="10"/>
    </row>
    <row r="14" spans="1:11" ht="15">
      <c r="A14" s="4"/>
      <c r="B14" s="4"/>
      <c r="C14" s="4"/>
      <c r="D14" s="4"/>
      <c r="E14" s="4"/>
      <c r="F14" s="6"/>
      <c r="G14" s="4"/>
      <c r="H14" s="4"/>
      <c r="I14" s="4"/>
      <c r="J14" s="8"/>
      <c r="K14" s="10"/>
    </row>
    <row r="15" spans="1:11" ht="15">
      <c r="A15" s="4"/>
      <c r="B15" s="4"/>
      <c r="C15" s="4"/>
      <c r="D15" s="5" t="s">
        <v>12</v>
      </c>
      <c r="E15" s="5" t="s">
        <v>13</v>
      </c>
      <c r="F15" s="7" t="s">
        <v>14</v>
      </c>
      <c r="G15" s="5" t="s">
        <v>15</v>
      </c>
      <c r="H15" s="5" t="s">
        <v>16</v>
      </c>
      <c r="I15" s="5" t="s">
        <v>17</v>
      </c>
      <c r="J15" s="9" t="s">
        <v>18</v>
      </c>
      <c r="K15" s="11" t="s">
        <v>19</v>
      </c>
    </row>
    <row r="16" spans="1:11" ht="15">
      <c r="A16" s="4">
        <v>1834</v>
      </c>
      <c r="B16" s="4">
        <v>1</v>
      </c>
      <c r="C16" s="4">
        <v>17364</v>
      </c>
      <c r="D16" s="5">
        <v>1</v>
      </c>
      <c r="E16" s="5">
        <v>5658</v>
      </c>
      <c r="F16" s="7" t="s">
        <v>20</v>
      </c>
      <c r="G16" s="5">
        <v>100</v>
      </c>
      <c r="H16" s="5" t="s">
        <v>21</v>
      </c>
      <c r="I16" s="13"/>
      <c r="J16" s="14">
        <v>0</v>
      </c>
      <c r="K16" s="11">
        <f aca="true" t="shared" si="0" ref="K16:K47">(G16*J16)</f>
        <v>0</v>
      </c>
    </row>
    <row r="17" spans="1:11" ht="15">
      <c r="A17" s="4">
        <v>1834</v>
      </c>
      <c r="B17" s="4">
        <v>1</v>
      </c>
      <c r="C17" s="4">
        <v>17365</v>
      </c>
      <c r="D17" s="5">
        <v>2</v>
      </c>
      <c r="E17" s="5">
        <v>5659</v>
      </c>
      <c r="F17" s="7" t="s">
        <v>22</v>
      </c>
      <c r="G17" s="5">
        <v>400</v>
      </c>
      <c r="H17" s="5" t="s">
        <v>23</v>
      </c>
      <c r="I17" s="13"/>
      <c r="J17" s="14">
        <v>0</v>
      </c>
      <c r="K17" s="11">
        <f t="shared" si="0"/>
        <v>0</v>
      </c>
    </row>
    <row r="18" spans="1:11" ht="15">
      <c r="A18" s="4">
        <v>1834</v>
      </c>
      <c r="B18" s="4">
        <v>1</v>
      </c>
      <c r="C18" s="4">
        <v>17382</v>
      </c>
      <c r="D18" s="5">
        <v>3</v>
      </c>
      <c r="E18" s="5">
        <v>6300</v>
      </c>
      <c r="F18" s="7" t="s">
        <v>24</v>
      </c>
      <c r="G18" s="5">
        <v>200</v>
      </c>
      <c r="H18" s="5" t="s">
        <v>23</v>
      </c>
      <c r="I18" s="13"/>
      <c r="J18" s="14">
        <v>0</v>
      </c>
      <c r="K18" s="11">
        <f t="shared" si="0"/>
        <v>0</v>
      </c>
    </row>
    <row r="19" spans="1:11" ht="23.25">
      <c r="A19" s="4">
        <v>1834</v>
      </c>
      <c r="B19" s="4">
        <v>1</v>
      </c>
      <c r="C19" s="4">
        <v>17333</v>
      </c>
      <c r="D19" s="5">
        <v>4</v>
      </c>
      <c r="E19" s="5">
        <v>5534</v>
      </c>
      <c r="F19" s="7" t="s">
        <v>25</v>
      </c>
      <c r="G19" s="5">
        <v>500</v>
      </c>
      <c r="H19" s="5" t="s">
        <v>23</v>
      </c>
      <c r="I19" s="13"/>
      <c r="J19" s="14">
        <v>0</v>
      </c>
      <c r="K19" s="11">
        <f t="shared" si="0"/>
        <v>0</v>
      </c>
    </row>
    <row r="20" spans="1:11" ht="15">
      <c r="A20" s="4">
        <v>1834</v>
      </c>
      <c r="B20" s="4">
        <v>1</v>
      </c>
      <c r="C20" s="4">
        <v>17334</v>
      </c>
      <c r="D20" s="5">
        <v>5</v>
      </c>
      <c r="E20" s="5">
        <v>5535</v>
      </c>
      <c r="F20" s="7" t="s">
        <v>26</v>
      </c>
      <c r="G20" s="5">
        <v>20</v>
      </c>
      <c r="H20" s="5" t="s">
        <v>23</v>
      </c>
      <c r="I20" s="13"/>
      <c r="J20" s="14">
        <v>0</v>
      </c>
      <c r="K20" s="11">
        <f t="shared" si="0"/>
        <v>0</v>
      </c>
    </row>
    <row r="21" spans="1:11" ht="15">
      <c r="A21" s="4">
        <v>1834</v>
      </c>
      <c r="B21" s="4">
        <v>1</v>
      </c>
      <c r="C21" s="4">
        <v>17335</v>
      </c>
      <c r="D21" s="5">
        <v>6</v>
      </c>
      <c r="E21" s="5">
        <v>5536</v>
      </c>
      <c r="F21" s="7" t="s">
        <v>27</v>
      </c>
      <c r="G21" s="5">
        <v>20</v>
      </c>
      <c r="H21" s="5" t="s">
        <v>23</v>
      </c>
      <c r="I21" s="13"/>
      <c r="J21" s="14">
        <v>0</v>
      </c>
      <c r="K21" s="11">
        <f t="shared" si="0"/>
        <v>0</v>
      </c>
    </row>
    <row r="22" spans="1:11" ht="15">
      <c r="A22" s="4">
        <v>1834</v>
      </c>
      <c r="B22" s="4">
        <v>1</v>
      </c>
      <c r="C22" s="4">
        <v>17366</v>
      </c>
      <c r="D22" s="5">
        <v>7</v>
      </c>
      <c r="E22" s="5">
        <v>5661</v>
      </c>
      <c r="F22" s="7" t="s">
        <v>28</v>
      </c>
      <c r="G22" s="5">
        <v>100</v>
      </c>
      <c r="H22" s="5" t="s">
        <v>23</v>
      </c>
      <c r="I22" s="13"/>
      <c r="J22" s="14">
        <v>0</v>
      </c>
      <c r="K22" s="11">
        <f t="shared" si="0"/>
        <v>0</v>
      </c>
    </row>
    <row r="23" spans="1:11" ht="23.25">
      <c r="A23" s="4">
        <v>1834</v>
      </c>
      <c r="B23" s="4">
        <v>1</v>
      </c>
      <c r="C23" s="4">
        <v>17358</v>
      </c>
      <c r="D23" s="5">
        <v>8</v>
      </c>
      <c r="E23" s="5">
        <v>5587</v>
      </c>
      <c r="F23" s="7" t="s">
        <v>29</v>
      </c>
      <c r="G23" s="5">
        <v>80</v>
      </c>
      <c r="H23" s="5" t="s">
        <v>23</v>
      </c>
      <c r="I23" s="13"/>
      <c r="J23" s="14">
        <v>0</v>
      </c>
      <c r="K23" s="11">
        <f t="shared" si="0"/>
        <v>0</v>
      </c>
    </row>
    <row r="24" spans="1:11" ht="23.25">
      <c r="A24" s="4">
        <v>1834</v>
      </c>
      <c r="B24" s="4">
        <v>1</v>
      </c>
      <c r="C24" s="4">
        <v>17336</v>
      </c>
      <c r="D24" s="5">
        <v>9</v>
      </c>
      <c r="E24" s="5">
        <v>5537</v>
      </c>
      <c r="F24" s="7" t="s">
        <v>30</v>
      </c>
      <c r="G24" s="5">
        <v>30</v>
      </c>
      <c r="H24" s="5" t="s">
        <v>23</v>
      </c>
      <c r="I24" s="13"/>
      <c r="J24" s="14">
        <v>0</v>
      </c>
      <c r="K24" s="11">
        <f t="shared" si="0"/>
        <v>0</v>
      </c>
    </row>
    <row r="25" spans="1:11" ht="15">
      <c r="A25" s="4">
        <v>1834</v>
      </c>
      <c r="B25" s="4">
        <v>1</v>
      </c>
      <c r="C25" s="4">
        <v>17283</v>
      </c>
      <c r="D25" s="5">
        <v>10</v>
      </c>
      <c r="E25" s="5">
        <v>9</v>
      </c>
      <c r="F25" s="7" t="s">
        <v>31</v>
      </c>
      <c r="G25" s="5">
        <v>300</v>
      </c>
      <c r="H25" s="5" t="s">
        <v>23</v>
      </c>
      <c r="I25" s="13"/>
      <c r="J25" s="14">
        <v>0</v>
      </c>
      <c r="K25" s="11">
        <f t="shared" si="0"/>
        <v>0</v>
      </c>
    </row>
    <row r="26" spans="1:11" ht="23.25">
      <c r="A26" s="4">
        <v>1834</v>
      </c>
      <c r="B26" s="4">
        <v>1</v>
      </c>
      <c r="C26" s="4">
        <v>17367</v>
      </c>
      <c r="D26" s="5">
        <v>11</v>
      </c>
      <c r="E26" s="5">
        <v>5662</v>
      </c>
      <c r="F26" s="7" t="s">
        <v>32</v>
      </c>
      <c r="G26" s="5">
        <v>1000</v>
      </c>
      <c r="H26" s="5" t="s">
        <v>23</v>
      </c>
      <c r="I26" s="13"/>
      <c r="J26" s="14">
        <v>0</v>
      </c>
      <c r="K26" s="11">
        <f t="shared" si="0"/>
        <v>0</v>
      </c>
    </row>
    <row r="27" spans="1:11" ht="15">
      <c r="A27" s="4">
        <v>1834</v>
      </c>
      <c r="B27" s="4">
        <v>1</v>
      </c>
      <c r="C27" s="4">
        <v>17284</v>
      </c>
      <c r="D27" s="5">
        <v>12</v>
      </c>
      <c r="E27" s="5">
        <v>10</v>
      </c>
      <c r="F27" s="7" t="s">
        <v>33</v>
      </c>
      <c r="G27" s="5">
        <v>500</v>
      </c>
      <c r="H27" s="5" t="s">
        <v>23</v>
      </c>
      <c r="I27" s="13"/>
      <c r="J27" s="14">
        <v>0</v>
      </c>
      <c r="K27" s="11">
        <f t="shared" si="0"/>
        <v>0</v>
      </c>
    </row>
    <row r="28" spans="1:11" ht="15">
      <c r="A28" s="4">
        <v>1834</v>
      </c>
      <c r="B28" s="4">
        <v>1</v>
      </c>
      <c r="C28" s="4">
        <v>17285</v>
      </c>
      <c r="D28" s="5">
        <v>13</v>
      </c>
      <c r="E28" s="5">
        <v>11</v>
      </c>
      <c r="F28" s="7" t="s">
        <v>34</v>
      </c>
      <c r="G28" s="5">
        <v>300</v>
      </c>
      <c r="H28" s="5" t="s">
        <v>23</v>
      </c>
      <c r="I28" s="13"/>
      <c r="J28" s="14">
        <v>0</v>
      </c>
      <c r="K28" s="11">
        <f t="shared" si="0"/>
        <v>0</v>
      </c>
    </row>
    <row r="29" spans="1:11" ht="23.25">
      <c r="A29" s="4">
        <v>1834</v>
      </c>
      <c r="B29" s="4">
        <v>1</v>
      </c>
      <c r="C29" s="4">
        <v>17286</v>
      </c>
      <c r="D29" s="5">
        <v>14</v>
      </c>
      <c r="E29" s="5">
        <v>12</v>
      </c>
      <c r="F29" s="7" t="s">
        <v>35</v>
      </c>
      <c r="G29" s="5">
        <v>100</v>
      </c>
      <c r="H29" s="5" t="s">
        <v>23</v>
      </c>
      <c r="I29" s="13"/>
      <c r="J29" s="14">
        <v>0</v>
      </c>
      <c r="K29" s="11">
        <f t="shared" si="0"/>
        <v>0</v>
      </c>
    </row>
    <row r="30" spans="1:11" ht="15">
      <c r="A30" s="4">
        <v>1834</v>
      </c>
      <c r="B30" s="4">
        <v>1</v>
      </c>
      <c r="C30" s="4">
        <v>17287</v>
      </c>
      <c r="D30" s="5">
        <v>15</v>
      </c>
      <c r="E30" s="5">
        <v>13</v>
      </c>
      <c r="F30" s="7" t="s">
        <v>36</v>
      </c>
      <c r="G30" s="5">
        <v>80</v>
      </c>
      <c r="H30" s="5" t="s">
        <v>23</v>
      </c>
      <c r="I30" s="13"/>
      <c r="J30" s="14">
        <v>0</v>
      </c>
      <c r="K30" s="11">
        <f t="shared" si="0"/>
        <v>0</v>
      </c>
    </row>
    <row r="31" spans="1:11" ht="15">
      <c r="A31" s="4">
        <v>1834</v>
      </c>
      <c r="B31" s="4">
        <v>1</v>
      </c>
      <c r="C31" s="4">
        <v>17288</v>
      </c>
      <c r="D31" s="5">
        <v>16</v>
      </c>
      <c r="E31" s="5">
        <v>14</v>
      </c>
      <c r="F31" s="7" t="s">
        <v>37</v>
      </c>
      <c r="G31" s="5">
        <v>50</v>
      </c>
      <c r="H31" s="5" t="s">
        <v>23</v>
      </c>
      <c r="I31" s="13"/>
      <c r="J31" s="14">
        <v>0</v>
      </c>
      <c r="K31" s="11">
        <f t="shared" si="0"/>
        <v>0</v>
      </c>
    </row>
    <row r="32" spans="1:11" ht="34.5">
      <c r="A32" s="4">
        <v>1834</v>
      </c>
      <c r="B32" s="4">
        <v>1</v>
      </c>
      <c r="C32" s="4">
        <v>17337</v>
      </c>
      <c r="D32" s="5">
        <v>17</v>
      </c>
      <c r="E32" s="5">
        <v>5538</v>
      </c>
      <c r="F32" s="7" t="s">
        <v>38</v>
      </c>
      <c r="G32" s="5">
        <v>100</v>
      </c>
      <c r="H32" s="5" t="s">
        <v>23</v>
      </c>
      <c r="I32" s="13"/>
      <c r="J32" s="14">
        <v>0</v>
      </c>
      <c r="K32" s="11">
        <f t="shared" si="0"/>
        <v>0</v>
      </c>
    </row>
    <row r="33" spans="1:11" ht="23.25">
      <c r="A33" s="4">
        <v>1834</v>
      </c>
      <c r="B33" s="4">
        <v>1</v>
      </c>
      <c r="C33" s="4">
        <v>17369</v>
      </c>
      <c r="D33" s="5">
        <v>18</v>
      </c>
      <c r="E33" s="5">
        <v>5665</v>
      </c>
      <c r="F33" s="7" t="s">
        <v>39</v>
      </c>
      <c r="G33" s="5">
        <v>400</v>
      </c>
      <c r="H33" s="5" t="s">
        <v>40</v>
      </c>
      <c r="I33" s="13"/>
      <c r="J33" s="14">
        <v>0</v>
      </c>
      <c r="K33" s="11">
        <f t="shared" si="0"/>
        <v>0</v>
      </c>
    </row>
    <row r="34" spans="1:11" ht="23.25">
      <c r="A34" s="4">
        <v>1834</v>
      </c>
      <c r="B34" s="4">
        <v>1</v>
      </c>
      <c r="C34" s="4">
        <v>17368</v>
      </c>
      <c r="D34" s="5">
        <v>19</v>
      </c>
      <c r="E34" s="5">
        <v>5664</v>
      </c>
      <c r="F34" s="7" t="s">
        <v>41</v>
      </c>
      <c r="G34" s="5">
        <v>400</v>
      </c>
      <c r="H34" s="5" t="s">
        <v>23</v>
      </c>
      <c r="I34" s="13"/>
      <c r="J34" s="14">
        <v>0</v>
      </c>
      <c r="K34" s="11">
        <f t="shared" si="0"/>
        <v>0</v>
      </c>
    </row>
    <row r="35" spans="1:11" ht="23.25">
      <c r="A35" s="4">
        <v>1834</v>
      </c>
      <c r="B35" s="4">
        <v>1</v>
      </c>
      <c r="C35" s="4">
        <v>17289</v>
      </c>
      <c r="D35" s="5">
        <v>20</v>
      </c>
      <c r="E35" s="5">
        <v>17</v>
      </c>
      <c r="F35" s="7" t="s">
        <v>42</v>
      </c>
      <c r="G35" s="5">
        <v>100</v>
      </c>
      <c r="H35" s="5" t="s">
        <v>40</v>
      </c>
      <c r="I35" s="13"/>
      <c r="J35" s="14">
        <v>0</v>
      </c>
      <c r="K35" s="11">
        <f t="shared" si="0"/>
        <v>0</v>
      </c>
    </row>
    <row r="36" spans="1:11" ht="23.25">
      <c r="A36" s="4">
        <v>1834</v>
      </c>
      <c r="B36" s="4">
        <v>1</v>
      </c>
      <c r="C36" s="4">
        <v>17338</v>
      </c>
      <c r="D36" s="5">
        <v>21</v>
      </c>
      <c r="E36" s="5">
        <v>5539</v>
      </c>
      <c r="F36" s="7" t="s">
        <v>43</v>
      </c>
      <c r="G36" s="5">
        <v>100</v>
      </c>
      <c r="H36" s="5" t="s">
        <v>23</v>
      </c>
      <c r="I36" s="13"/>
      <c r="J36" s="14">
        <v>0</v>
      </c>
      <c r="K36" s="11">
        <f t="shared" si="0"/>
        <v>0</v>
      </c>
    </row>
    <row r="37" spans="1:11" ht="23.25">
      <c r="A37" s="4">
        <v>1834</v>
      </c>
      <c r="B37" s="4">
        <v>1</v>
      </c>
      <c r="C37" s="4">
        <v>17370</v>
      </c>
      <c r="D37" s="5">
        <v>22</v>
      </c>
      <c r="E37" s="5">
        <v>5666</v>
      </c>
      <c r="F37" s="7" t="s">
        <v>44</v>
      </c>
      <c r="G37" s="5">
        <v>500</v>
      </c>
      <c r="H37" s="5" t="s">
        <v>40</v>
      </c>
      <c r="I37" s="13"/>
      <c r="J37" s="14">
        <v>0</v>
      </c>
      <c r="K37" s="11">
        <f t="shared" si="0"/>
        <v>0</v>
      </c>
    </row>
    <row r="38" spans="1:11" ht="15">
      <c r="A38" s="4">
        <v>1834</v>
      </c>
      <c r="B38" s="4">
        <v>1</v>
      </c>
      <c r="C38" s="4">
        <v>17290</v>
      </c>
      <c r="D38" s="5">
        <v>23</v>
      </c>
      <c r="E38" s="5">
        <v>19</v>
      </c>
      <c r="F38" s="7" t="s">
        <v>45</v>
      </c>
      <c r="G38" s="5">
        <v>100</v>
      </c>
      <c r="H38" s="5" t="s">
        <v>40</v>
      </c>
      <c r="I38" s="13"/>
      <c r="J38" s="14">
        <v>0</v>
      </c>
      <c r="K38" s="11">
        <f t="shared" si="0"/>
        <v>0</v>
      </c>
    </row>
    <row r="39" spans="1:11" ht="23.25">
      <c r="A39" s="4">
        <v>1834</v>
      </c>
      <c r="B39" s="4">
        <v>1</v>
      </c>
      <c r="C39" s="4">
        <v>17359</v>
      </c>
      <c r="D39" s="5">
        <v>24</v>
      </c>
      <c r="E39" s="5">
        <v>5591</v>
      </c>
      <c r="F39" s="7" t="s">
        <v>46</v>
      </c>
      <c r="G39" s="5">
        <v>600</v>
      </c>
      <c r="H39" s="5" t="s">
        <v>21</v>
      </c>
      <c r="I39" s="13"/>
      <c r="J39" s="14">
        <v>0</v>
      </c>
      <c r="K39" s="11">
        <f t="shared" si="0"/>
        <v>0</v>
      </c>
    </row>
    <row r="40" spans="1:11" ht="23.25">
      <c r="A40" s="4">
        <v>1834</v>
      </c>
      <c r="B40" s="4">
        <v>1</v>
      </c>
      <c r="C40" s="4">
        <v>17360</v>
      </c>
      <c r="D40" s="5">
        <v>25</v>
      </c>
      <c r="E40" s="5">
        <v>5594</v>
      </c>
      <c r="F40" s="7" t="s">
        <v>47</v>
      </c>
      <c r="G40" s="5">
        <v>250</v>
      </c>
      <c r="H40" s="5" t="s">
        <v>23</v>
      </c>
      <c r="I40" s="13"/>
      <c r="J40" s="14">
        <v>0</v>
      </c>
      <c r="K40" s="11">
        <f t="shared" si="0"/>
        <v>0</v>
      </c>
    </row>
    <row r="41" spans="1:11" ht="23.25">
      <c r="A41" s="4">
        <v>1834</v>
      </c>
      <c r="B41" s="4">
        <v>1</v>
      </c>
      <c r="C41" s="4">
        <v>17291</v>
      </c>
      <c r="D41" s="5">
        <v>26</v>
      </c>
      <c r="E41" s="5">
        <v>22</v>
      </c>
      <c r="F41" s="7" t="s">
        <v>48</v>
      </c>
      <c r="G41" s="5">
        <v>100</v>
      </c>
      <c r="H41" s="5" t="s">
        <v>23</v>
      </c>
      <c r="I41" s="13"/>
      <c r="J41" s="14">
        <v>0</v>
      </c>
      <c r="K41" s="11">
        <f t="shared" si="0"/>
        <v>0</v>
      </c>
    </row>
    <row r="42" spans="1:11" ht="15">
      <c r="A42" s="4">
        <v>1834</v>
      </c>
      <c r="B42" s="4">
        <v>1</v>
      </c>
      <c r="C42" s="4">
        <v>17339</v>
      </c>
      <c r="D42" s="5">
        <v>27</v>
      </c>
      <c r="E42" s="5">
        <v>5540</v>
      </c>
      <c r="F42" s="7" t="s">
        <v>49</v>
      </c>
      <c r="G42" s="5">
        <v>150</v>
      </c>
      <c r="H42" s="5" t="s">
        <v>23</v>
      </c>
      <c r="I42" s="13"/>
      <c r="J42" s="14">
        <v>0</v>
      </c>
      <c r="K42" s="11">
        <f t="shared" si="0"/>
        <v>0</v>
      </c>
    </row>
    <row r="43" spans="1:11" ht="15">
      <c r="A43" s="4">
        <v>1834</v>
      </c>
      <c r="B43" s="4">
        <v>1</v>
      </c>
      <c r="C43" s="4">
        <v>17292</v>
      </c>
      <c r="D43" s="5">
        <v>28</v>
      </c>
      <c r="E43" s="5">
        <v>24</v>
      </c>
      <c r="F43" s="7" t="s">
        <v>50</v>
      </c>
      <c r="G43" s="5">
        <v>150</v>
      </c>
      <c r="H43" s="5" t="s">
        <v>21</v>
      </c>
      <c r="I43" s="13"/>
      <c r="J43" s="14">
        <v>0</v>
      </c>
      <c r="K43" s="11">
        <f t="shared" si="0"/>
        <v>0</v>
      </c>
    </row>
    <row r="44" spans="1:11" ht="15">
      <c r="A44" s="4">
        <v>1834</v>
      </c>
      <c r="B44" s="4">
        <v>1</v>
      </c>
      <c r="C44" s="4">
        <v>17340</v>
      </c>
      <c r="D44" s="5">
        <v>29</v>
      </c>
      <c r="E44" s="5">
        <v>5541</v>
      </c>
      <c r="F44" s="7" t="s">
        <v>51</v>
      </c>
      <c r="G44" s="5">
        <v>400</v>
      </c>
      <c r="H44" s="5" t="s">
        <v>23</v>
      </c>
      <c r="I44" s="13"/>
      <c r="J44" s="14">
        <v>0</v>
      </c>
      <c r="K44" s="11">
        <f t="shared" si="0"/>
        <v>0</v>
      </c>
    </row>
    <row r="45" spans="1:11" ht="23.25">
      <c r="A45" s="4">
        <v>1834</v>
      </c>
      <c r="B45" s="4">
        <v>1</v>
      </c>
      <c r="C45" s="4">
        <v>17371</v>
      </c>
      <c r="D45" s="5">
        <v>30</v>
      </c>
      <c r="E45" s="5">
        <v>5667</v>
      </c>
      <c r="F45" s="7" t="s">
        <v>52</v>
      </c>
      <c r="G45" s="5">
        <v>1200</v>
      </c>
      <c r="H45" s="5" t="s">
        <v>40</v>
      </c>
      <c r="I45" s="13"/>
      <c r="J45" s="14">
        <v>0</v>
      </c>
      <c r="K45" s="11">
        <f t="shared" si="0"/>
        <v>0</v>
      </c>
    </row>
    <row r="46" spans="1:11" ht="23.25">
      <c r="A46" s="4">
        <v>1834</v>
      </c>
      <c r="B46" s="4">
        <v>1</v>
      </c>
      <c r="C46" s="4">
        <v>17372</v>
      </c>
      <c r="D46" s="5">
        <v>31</v>
      </c>
      <c r="E46" s="5">
        <v>5668</v>
      </c>
      <c r="F46" s="7" t="s">
        <v>53</v>
      </c>
      <c r="G46" s="5">
        <v>200</v>
      </c>
      <c r="H46" s="5" t="s">
        <v>23</v>
      </c>
      <c r="I46" s="13"/>
      <c r="J46" s="14">
        <v>0</v>
      </c>
      <c r="K46" s="11">
        <f t="shared" si="0"/>
        <v>0</v>
      </c>
    </row>
    <row r="47" spans="1:11" ht="23.25">
      <c r="A47" s="4">
        <v>1834</v>
      </c>
      <c r="B47" s="4">
        <v>1</v>
      </c>
      <c r="C47" s="4">
        <v>17373</v>
      </c>
      <c r="D47" s="5">
        <v>32</v>
      </c>
      <c r="E47" s="5">
        <v>5669</v>
      </c>
      <c r="F47" s="7" t="s">
        <v>54</v>
      </c>
      <c r="G47" s="5">
        <v>100</v>
      </c>
      <c r="H47" s="5" t="s">
        <v>23</v>
      </c>
      <c r="I47" s="13"/>
      <c r="J47" s="14">
        <v>0</v>
      </c>
      <c r="K47" s="11">
        <f t="shared" si="0"/>
        <v>0</v>
      </c>
    </row>
    <row r="48" spans="1:11" ht="15">
      <c r="A48" s="4">
        <v>1834</v>
      </c>
      <c r="B48" s="4">
        <v>1</v>
      </c>
      <c r="C48" s="4">
        <v>17342</v>
      </c>
      <c r="D48" s="5">
        <v>33</v>
      </c>
      <c r="E48" s="5">
        <v>5544</v>
      </c>
      <c r="F48" s="7" t="s">
        <v>55</v>
      </c>
      <c r="G48" s="5">
        <v>300</v>
      </c>
      <c r="H48" s="5" t="s">
        <v>21</v>
      </c>
      <c r="I48" s="13"/>
      <c r="J48" s="14">
        <v>0</v>
      </c>
      <c r="K48" s="11">
        <f aca="true" t="shared" si="1" ref="K48:K79">(G48*J48)</f>
        <v>0</v>
      </c>
    </row>
    <row r="49" spans="1:11" ht="15">
      <c r="A49" s="4">
        <v>1834</v>
      </c>
      <c r="B49" s="4">
        <v>1</v>
      </c>
      <c r="C49" s="4">
        <v>17343</v>
      </c>
      <c r="D49" s="5">
        <v>34</v>
      </c>
      <c r="E49" s="5">
        <v>5545</v>
      </c>
      <c r="F49" s="7" t="s">
        <v>56</v>
      </c>
      <c r="G49" s="5">
        <v>200</v>
      </c>
      <c r="H49" s="5" t="s">
        <v>21</v>
      </c>
      <c r="I49" s="13"/>
      <c r="J49" s="14">
        <v>0</v>
      </c>
      <c r="K49" s="11">
        <f t="shared" si="1"/>
        <v>0</v>
      </c>
    </row>
    <row r="50" spans="1:11" ht="15">
      <c r="A50" s="4">
        <v>1834</v>
      </c>
      <c r="B50" s="4">
        <v>1</v>
      </c>
      <c r="C50" s="4">
        <v>17341</v>
      </c>
      <c r="D50" s="5">
        <v>35</v>
      </c>
      <c r="E50" s="5">
        <v>5543</v>
      </c>
      <c r="F50" s="7" t="s">
        <v>57</v>
      </c>
      <c r="G50" s="5">
        <v>700</v>
      </c>
      <c r="H50" s="5" t="s">
        <v>21</v>
      </c>
      <c r="I50" s="13"/>
      <c r="J50" s="14">
        <v>0</v>
      </c>
      <c r="K50" s="11">
        <f t="shared" si="1"/>
        <v>0</v>
      </c>
    </row>
    <row r="51" spans="1:11" ht="23.25">
      <c r="A51" s="4">
        <v>1834</v>
      </c>
      <c r="B51" s="4">
        <v>1</v>
      </c>
      <c r="C51" s="4">
        <v>17293</v>
      </c>
      <c r="D51" s="5">
        <v>36</v>
      </c>
      <c r="E51" s="5">
        <v>33</v>
      </c>
      <c r="F51" s="7" t="s">
        <v>58</v>
      </c>
      <c r="G51" s="5">
        <v>150</v>
      </c>
      <c r="H51" s="5" t="s">
        <v>23</v>
      </c>
      <c r="I51" s="13"/>
      <c r="J51" s="14">
        <v>0</v>
      </c>
      <c r="K51" s="11">
        <f t="shared" si="1"/>
        <v>0</v>
      </c>
    </row>
    <row r="52" spans="1:11" ht="23.25">
      <c r="A52" s="4">
        <v>1834</v>
      </c>
      <c r="B52" s="4">
        <v>1</v>
      </c>
      <c r="C52" s="4">
        <v>17344</v>
      </c>
      <c r="D52" s="5">
        <v>37</v>
      </c>
      <c r="E52" s="5">
        <v>5546</v>
      </c>
      <c r="F52" s="7" t="s">
        <v>59</v>
      </c>
      <c r="G52" s="5">
        <v>600</v>
      </c>
      <c r="H52" s="5" t="s">
        <v>21</v>
      </c>
      <c r="I52" s="13"/>
      <c r="J52" s="14">
        <v>0</v>
      </c>
      <c r="K52" s="11">
        <f t="shared" si="1"/>
        <v>0</v>
      </c>
    </row>
    <row r="53" spans="1:11" ht="15">
      <c r="A53" s="4">
        <v>1834</v>
      </c>
      <c r="B53" s="4">
        <v>1</v>
      </c>
      <c r="C53" s="4">
        <v>17345</v>
      </c>
      <c r="D53" s="5">
        <v>38</v>
      </c>
      <c r="E53" s="5">
        <v>5547</v>
      </c>
      <c r="F53" s="7" t="s">
        <v>60</v>
      </c>
      <c r="G53" s="5">
        <v>600</v>
      </c>
      <c r="H53" s="5" t="s">
        <v>21</v>
      </c>
      <c r="I53" s="13"/>
      <c r="J53" s="14">
        <v>0</v>
      </c>
      <c r="K53" s="11">
        <f t="shared" si="1"/>
        <v>0</v>
      </c>
    </row>
    <row r="54" spans="1:11" ht="15">
      <c r="A54" s="4">
        <v>1834</v>
      </c>
      <c r="B54" s="4">
        <v>1</v>
      </c>
      <c r="C54" s="4">
        <v>17346</v>
      </c>
      <c r="D54" s="5">
        <v>39</v>
      </c>
      <c r="E54" s="5">
        <v>5548</v>
      </c>
      <c r="F54" s="7" t="s">
        <v>61</v>
      </c>
      <c r="G54" s="5">
        <v>500</v>
      </c>
      <c r="H54" s="5" t="s">
        <v>23</v>
      </c>
      <c r="I54" s="13"/>
      <c r="J54" s="14">
        <v>0</v>
      </c>
      <c r="K54" s="11">
        <f t="shared" si="1"/>
        <v>0</v>
      </c>
    </row>
    <row r="55" spans="1:11" ht="23.25">
      <c r="A55" s="4">
        <v>1834</v>
      </c>
      <c r="B55" s="4">
        <v>1</v>
      </c>
      <c r="C55" s="4">
        <v>17374</v>
      </c>
      <c r="D55" s="5">
        <v>40</v>
      </c>
      <c r="E55" s="5">
        <v>5670</v>
      </c>
      <c r="F55" s="7" t="s">
        <v>62</v>
      </c>
      <c r="G55" s="5">
        <v>50</v>
      </c>
      <c r="H55" s="5" t="s">
        <v>23</v>
      </c>
      <c r="I55" s="13"/>
      <c r="J55" s="14">
        <v>0</v>
      </c>
      <c r="K55" s="11">
        <f t="shared" si="1"/>
        <v>0</v>
      </c>
    </row>
    <row r="56" spans="1:11" ht="15">
      <c r="A56" s="4">
        <v>1834</v>
      </c>
      <c r="B56" s="4">
        <v>1</v>
      </c>
      <c r="C56" s="4">
        <v>17375</v>
      </c>
      <c r="D56" s="5">
        <v>41</v>
      </c>
      <c r="E56" s="5">
        <v>5671</v>
      </c>
      <c r="F56" s="7" t="s">
        <v>63</v>
      </c>
      <c r="G56" s="5">
        <v>300</v>
      </c>
      <c r="H56" s="5" t="s">
        <v>23</v>
      </c>
      <c r="I56" s="13"/>
      <c r="J56" s="14">
        <v>0</v>
      </c>
      <c r="K56" s="11">
        <f t="shared" si="1"/>
        <v>0</v>
      </c>
    </row>
    <row r="57" spans="1:11" ht="34.5">
      <c r="A57" s="4">
        <v>1834</v>
      </c>
      <c r="B57" s="4">
        <v>1</v>
      </c>
      <c r="C57" s="4">
        <v>17294</v>
      </c>
      <c r="D57" s="5">
        <v>42</v>
      </c>
      <c r="E57" s="5">
        <v>41</v>
      </c>
      <c r="F57" s="7" t="s">
        <v>64</v>
      </c>
      <c r="G57" s="5">
        <v>300</v>
      </c>
      <c r="H57" s="5" t="s">
        <v>21</v>
      </c>
      <c r="I57" s="13"/>
      <c r="J57" s="14">
        <v>0</v>
      </c>
      <c r="K57" s="11">
        <f t="shared" si="1"/>
        <v>0</v>
      </c>
    </row>
    <row r="58" spans="1:11" ht="15">
      <c r="A58" s="4">
        <v>1834</v>
      </c>
      <c r="B58" s="4">
        <v>1</v>
      </c>
      <c r="C58" s="4">
        <v>17376</v>
      </c>
      <c r="D58" s="5">
        <v>43</v>
      </c>
      <c r="E58" s="5">
        <v>5672</v>
      </c>
      <c r="F58" s="7" t="s">
        <v>65</v>
      </c>
      <c r="G58" s="5">
        <v>1000</v>
      </c>
      <c r="H58" s="5" t="s">
        <v>23</v>
      </c>
      <c r="I58" s="13"/>
      <c r="J58" s="14">
        <v>0</v>
      </c>
      <c r="K58" s="11">
        <f t="shared" si="1"/>
        <v>0</v>
      </c>
    </row>
    <row r="59" spans="1:11" ht="34.5">
      <c r="A59" s="4">
        <v>1834</v>
      </c>
      <c r="B59" s="4">
        <v>1</v>
      </c>
      <c r="C59" s="4">
        <v>17295</v>
      </c>
      <c r="D59" s="5">
        <v>44</v>
      </c>
      <c r="E59" s="5">
        <v>43</v>
      </c>
      <c r="F59" s="7" t="s">
        <v>66</v>
      </c>
      <c r="G59" s="5">
        <v>100</v>
      </c>
      <c r="H59" s="5" t="s">
        <v>23</v>
      </c>
      <c r="I59" s="13"/>
      <c r="J59" s="14">
        <v>0</v>
      </c>
      <c r="K59" s="11">
        <f t="shared" si="1"/>
        <v>0</v>
      </c>
    </row>
    <row r="60" spans="1:11" ht="34.5">
      <c r="A60" s="4">
        <v>1834</v>
      </c>
      <c r="B60" s="4">
        <v>1</v>
      </c>
      <c r="C60" s="4">
        <v>17296</v>
      </c>
      <c r="D60" s="5">
        <v>45</v>
      </c>
      <c r="E60" s="5">
        <v>44</v>
      </c>
      <c r="F60" s="7" t="s">
        <v>67</v>
      </c>
      <c r="G60" s="5">
        <v>350</v>
      </c>
      <c r="H60" s="5" t="s">
        <v>23</v>
      </c>
      <c r="I60" s="13"/>
      <c r="J60" s="14">
        <v>0</v>
      </c>
      <c r="K60" s="11">
        <f t="shared" si="1"/>
        <v>0</v>
      </c>
    </row>
    <row r="61" spans="1:11" ht="23.25">
      <c r="A61" s="4">
        <v>1834</v>
      </c>
      <c r="B61" s="4">
        <v>1</v>
      </c>
      <c r="C61" s="4">
        <v>17377</v>
      </c>
      <c r="D61" s="5">
        <v>46</v>
      </c>
      <c r="E61" s="5">
        <v>5673</v>
      </c>
      <c r="F61" s="7" t="s">
        <v>68</v>
      </c>
      <c r="G61" s="5">
        <v>30</v>
      </c>
      <c r="H61" s="5" t="s">
        <v>23</v>
      </c>
      <c r="I61" s="13"/>
      <c r="J61" s="14">
        <v>0</v>
      </c>
      <c r="K61" s="11">
        <f t="shared" si="1"/>
        <v>0</v>
      </c>
    </row>
    <row r="62" spans="1:11" ht="23.25">
      <c r="A62" s="4">
        <v>1834</v>
      </c>
      <c r="B62" s="4">
        <v>1</v>
      </c>
      <c r="C62" s="4">
        <v>17361</v>
      </c>
      <c r="D62" s="5">
        <v>47</v>
      </c>
      <c r="E62" s="5">
        <v>5604</v>
      </c>
      <c r="F62" s="7" t="s">
        <v>69</v>
      </c>
      <c r="G62" s="5">
        <v>200</v>
      </c>
      <c r="H62" s="5" t="s">
        <v>23</v>
      </c>
      <c r="I62" s="13"/>
      <c r="J62" s="14">
        <v>0</v>
      </c>
      <c r="K62" s="11">
        <f t="shared" si="1"/>
        <v>0</v>
      </c>
    </row>
    <row r="63" spans="1:11" ht="23.25">
      <c r="A63" s="4">
        <v>1834</v>
      </c>
      <c r="B63" s="4">
        <v>1</v>
      </c>
      <c r="C63" s="4">
        <v>17297</v>
      </c>
      <c r="D63" s="5">
        <v>48</v>
      </c>
      <c r="E63" s="5">
        <v>48</v>
      </c>
      <c r="F63" s="7" t="s">
        <v>70</v>
      </c>
      <c r="G63" s="5">
        <v>100</v>
      </c>
      <c r="H63" s="5" t="s">
        <v>23</v>
      </c>
      <c r="I63" s="13"/>
      <c r="J63" s="14">
        <v>0</v>
      </c>
      <c r="K63" s="11">
        <f t="shared" si="1"/>
        <v>0</v>
      </c>
    </row>
    <row r="64" spans="1:11" ht="23.25">
      <c r="A64" s="4">
        <v>1834</v>
      </c>
      <c r="B64" s="4">
        <v>1</v>
      </c>
      <c r="C64" s="4">
        <v>17378</v>
      </c>
      <c r="D64" s="5">
        <v>49</v>
      </c>
      <c r="E64" s="5">
        <v>5674</v>
      </c>
      <c r="F64" s="7" t="s">
        <v>71</v>
      </c>
      <c r="G64" s="5">
        <v>150</v>
      </c>
      <c r="H64" s="5" t="s">
        <v>23</v>
      </c>
      <c r="I64" s="13"/>
      <c r="J64" s="14">
        <v>0</v>
      </c>
      <c r="K64" s="11">
        <f t="shared" si="1"/>
        <v>0</v>
      </c>
    </row>
    <row r="65" spans="1:11" ht="23.25">
      <c r="A65" s="4">
        <v>1834</v>
      </c>
      <c r="B65" s="4">
        <v>1</v>
      </c>
      <c r="C65" s="4">
        <v>17298</v>
      </c>
      <c r="D65" s="5">
        <v>50</v>
      </c>
      <c r="E65" s="5">
        <v>49</v>
      </c>
      <c r="F65" s="7" t="s">
        <v>72</v>
      </c>
      <c r="G65" s="5">
        <v>2000</v>
      </c>
      <c r="H65" s="5" t="s">
        <v>40</v>
      </c>
      <c r="I65" s="13"/>
      <c r="J65" s="14">
        <v>0</v>
      </c>
      <c r="K65" s="11">
        <f t="shared" si="1"/>
        <v>0</v>
      </c>
    </row>
    <row r="66" spans="1:11" ht="23.25">
      <c r="A66" s="4">
        <v>1834</v>
      </c>
      <c r="B66" s="4">
        <v>1</v>
      </c>
      <c r="C66" s="4">
        <v>17326</v>
      </c>
      <c r="D66" s="5">
        <v>51</v>
      </c>
      <c r="E66" s="5">
        <v>4192</v>
      </c>
      <c r="F66" s="7" t="s">
        <v>73</v>
      </c>
      <c r="G66" s="5">
        <v>30</v>
      </c>
      <c r="H66" s="5" t="s">
        <v>23</v>
      </c>
      <c r="I66" s="13"/>
      <c r="J66" s="14">
        <v>0</v>
      </c>
      <c r="K66" s="11">
        <f t="shared" si="1"/>
        <v>0</v>
      </c>
    </row>
    <row r="67" spans="1:11" ht="23.25">
      <c r="A67" s="4">
        <v>1834</v>
      </c>
      <c r="B67" s="4">
        <v>1</v>
      </c>
      <c r="C67" s="4">
        <v>17299</v>
      </c>
      <c r="D67" s="5">
        <v>52</v>
      </c>
      <c r="E67" s="5">
        <v>50</v>
      </c>
      <c r="F67" s="7" t="s">
        <v>74</v>
      </c>
      <c r="G67" s="5">
        <v>150</v>
      </c>
      <c r="H67" s="5" t="s">
        <v>23</v>
      </c>
      <c r="I67" s="13"/>
      <c r="J67" s="14">
        <v>0</v>
      </c>
      <c r="K67" s="11">
        <f t="shared" si="1"/>
        <v>0</v>
      </c>
    </row>
    <row r="68" spans="1:11" ht="23.25">
      <c r="A68" s="4">
        <v>1834</v>
      </c>
      <c r="B68" s="4">
        <v>1</v>
      </c>
      <c r="C68" s="4">
        <v>17381</v>
      </c>
      <c r="D68" s="5">
        <v>53</v>
      </c>
      <c r="E68" s="5">
        <v>5682</v>
      </c>
      <c r="F68" s="7" t="s">
        <v>75</v>
      </c>
      <c r="G68" s="5">
        <v>100</v>
      </c>
      <c r="H68" s="5" t="s">
        <v>23</v>
      </c>
      <c r="I68" s="13"/>
      <c r="J68" s="14">
        <v>0</v>
      </c>
      <c r="K68" s="11">
        <f t="shared" si="1"/>
        <v>0</v>
      </c>
    </row>
    <row r="69" spans="1:11" ht="15">
      <c r="A69" s="4">
        <v>1834</v>
      </c>
      <c r="B69" s="4">
        <v>1</v>
      </c>
      <c r="C69" s="4">
        <v>17305</v>
      </c>
      <c r="D69" s="5">
        <v>54</v>
      </c>
      <c r="E69" s="5">
        <v>56</v>
      </c>
      <c r="F69" s="7" t="s">
        <v>76</v>
      </c>
      <c r="G69" s="5">
        <v>30</v>
      </c>
      <c r="H69" s="5" t="s">
        <v>23</v>
      </c>
      <c r="I69" s="13"/>
      <c r="J69" s="14">
        <v>0</v>
      </c>
      <c r="K69" s="11">
        <f t="shared" si="1"/>
        <v>0</v>
      </c>
    </row>
    <row r="70" spans="1:11" ht="23.25">
      <c r="A70" s="4">
        <v>1834</v>
      </c>
      <c r="B70" s="4">
        <v>1</v>
      </c>
      <c r="C70" s="4">
        <v>17300</v>
      </c>
      <c r="D70" s="5">
        <v>55</v>
      </c>
      <c r="E70" s="5">
        <v>51</v>
      </c>
      <c r="F70" s="7" t="s">
        <v>77</v>
      </c>
      <c r="G70" s="5">
        <v>300</v>
      </c>
      <c r="H70" s="5" t="s">
        <v>23</v>
      </c>
      <c r="I70" s="13"/>
      <c r="J70" s="14">
        <v>0</v>
      </c>
      <c r="K70" s="11">
        <f t="shared" si="1"/>
        <v>0</v>
      </c>
    </row>
    <row r="71" spans="1:11" ht="23.25">
      <c r="A71" s="4">
        <v>1834</v>
      </c>
      <c r="B71" s="4">
        <v>1</v>
      </c>
      <c r="C71" s="4">
        <v>17301</v>
      </c>
      <c r="D71" s="5">
        <v>56</v>
      </c>
      <c r="E71" s="5">
        <v>52</v>
      </c>
      <c r="F71" s="7" t="s">
        <v>78</v>
      </c>
      <c r="G71" s="5">
        <v>100</v>
      </c>
      <c r="H71" s="5" t="s">
        <v>23</v>
      </c>
      <c r="I71" s="13"/>
      <c r="J71" s="14">
        <v>0</v>
      </c>
      <c r="K71" s="11">
        <f t="shared" si="1"/>
        <v>0</v>
      </c>
    </row>
    <row r="72" spans="1:11" ht="23.25">
      <c r="A72" s="4">
        <v>1834</v>
      </c>
      <c r="B72" s="4">
        <v>1</v>
      </c>
      <c r="C72" s="4">
        <v>17302</v>
      </c>
      <c r="D72" s="5">
        <v>57</v>
      </c>
      <c r="E72" s="5">
        <v>53</v>
      </c>
      <c r="F72" s="7" t="s">
        <v>79</v>
      </c>
      <c r="G72" s="5">
        <v>200</v>
      </c>
      <c r="H72" s="5" t="s">
        <v>23</v>
      </c>
      <c r="I72" s="13"/>
      <c r="J72" s="14">
        <v>0</v>
      </c>
      <c r="K72" s="11">
        <f t="shared" si="1"/>
        <v>0</v>
      </c>
    </row>
    <row r="73" spans="1:11" ht="15">
      <c r="A73" s="4">
        <v>1834</v>
      </c>
      <c r="B73" s="4">
        <v>1</v>
      </c>
      <c r="C73" s="4">
        <v>17303</v>
      </c>
      <c r="D73" s="5">
        <v>58</v>
      </c>
      <c r="E73" s="5">
        <v>54</v>
      </c>
      <c r="F73" s="7" t="s">
        <v>80</v>
      </c>
      <c r="G73" s="5">
        <v>350</v>
      </c>
      <c r="H73" s="5" t="s">
        <v>23</v>
      </c>
      <c r="I73" s="13"/>
      <c r="J73" s="14">
        <v>0</v>
      </c>
      <c r="K73" s="11">
        <f t="shared" si="1"/>
        <v>0</v>
      </c>
    </row>
    <row r="74" spans="1:11" ht="23.25">
      <c r="A74" s="4">
        <v>1834</v>
      </c>
      <c r="B74" s="4">
        <v>1</v>
      </c>
      <c r="C74" s="4">
        <v>17327</v>
      </c>
      <c r="D74" s="5">
        <v>59</v>
      </c>
      <c r="E74" s="5">
        <v>4193</v>
      </c>
      <c r="F74" s="7" t="s">
        <v>81</v>
      </c>
      <c r="G74" s="5">
        <v>10</v>
      </c>
      <c r="H74" s="5" t="s">
        <v>23</v>
      </c>
      <c r="I74" s="13"/>
      <c r="J74" s="14">
        <v>0</v>
      </c>
      <c r="K74" s="11">
        <f t="shared" si="1"/>
        <v>0</v>
      </c>
    </row>
    <row r="75" spans="1:11" ht="23.25">
      <c r="A75" s="4">
        <v>1834</v>
      </c>
      <c r="B75" s="4">
        <v>1</v>
      </c>
      <c r="C75" s="4">
        <v>17328</v>
      </c>
      <c r="D75" s="5">
        <v>60</v>
      </c>
      <c r="E75" s="5">
        <v>4194</v>
      </c>
      <c r="F75" s="7" t="s">
        <v>82</v>
      </c>
      <c r="G75" s="5">
        <v>30</v>
      </c>
      <c r="H75" s="5" t="s">
        <v>23</v>
      </c>
      <c r="I75" s="13"/>
      <c r="J75" s="14">
        <v>0</v>
      </c>
      <c r="K75" s="11">
        <f t="shared" si="1"/>
        <v>0</v>
      </c>
    </row>
    <row r="76" spans="1:11" ht="34.5">
      <c r="A76" s="4">
        <v>1834</v>
      </c>
      <c r="B76" s="4">
        <v>1</v>
      </c>
      <c r="C76" s="4">
        <v>17304</v>
      </c>
      <c r="D76" s="5">
        <v>61</v>
      </c>
      <c r="E76" s="5">
        <v>55</v>
      </c>
      <c r="F76" s="7" t="s">
        <v>83</v>
      </c>
      <c r="G76" s="5">
        <v>200</v>
      </c>
      <c r="H76" s="5" t="s">
        <v>21</v>
      </c>
      <c r="I76" s="13"/>
      <c r="J76" s="14">
        <v>0</v>
      </c>
      <c r="K76" s="11">
        <f t="shared" si="1"/>
        <v>0</v>
      </c>
    </row>
    <row r="77" spans="1:11" ht="23.25">
      <c r="A77" s="4">
        <v>1834</v>
      </c>
      <c r="B77" s="4">
        <v>1</v>
      </c>
      <c r="C77" s="4">
        <v>17306</v>
      </c>
      <c r="D77" s="5">
        <v>62</v>
      </c>
      <c r="E77" s="5">
        <v>62</v>
      </c>
      <c r="F77" s="7" t="s">
        <v>84</v>
      </c>
      <c r="G77" s="5">
        <v>500</v>
      </c>
      <c r="H77" s="5" t="s">
        <v>21</v>
      </c>
      <c r="I77" s="13"/>
      <c r="J77" s="14">
        <v>0</v>
      </c>
      <c r="K77" s="11">
        <f t="shared" si="1"/>
        <v>0</v>
      </c>
    </row>
    <row r="78" spans="1:11" ht="23.25">
      <c r="A78" s="4">
        <v>1834</v>
      </c>
      <c r="B78" s="4">
        <v>1</v>
      </c>
      <c r="C78" s="4">
        <v>17307</v>
      </c>
      <c r="D78" s="5">
        <v>63</v>
      </c>
      <c r="E78" s="5">
        <v>63</v>
      </c>
      <c r="F78" s="7" t="s">
        <v>85</v>
      </c>
      <c r="G78" s="5">
        <v>50</v>
      </c>
      <c r="H78" s="5" t="s">
        <v>23</v>
      </c>
      <c r="I78" s="13"/>
      <c r="J78" s="14">
        <v>0</v>
      </c>
      <c r="K78" s="11">
        <f t="shared" si="1"/>
        <v>0</v>
      </c>
    </row>
    <row r="79" spans="1:11" ht="23.25">
      <c r="A79" s="4">
        <v>1834</v>
      </c>
      <c r="B79" s="4">
        <v>1</v>
      </c>
      <c r="C79" s="4">
        <v>17308</v>
      </c>
      <c r="D79" s="5">
        <v>64</v>
      </c>
      <c r="E79" s="5">
        <v>65</v>
      </c>
      <c r="F79" s="7" t="s">
        <v>86</v>
      </c>
      <c r="G79" s="5">
        <v>50</v>
      </c>
      <c r="H79" s="5" t="s">
        <v>23</v>
      </c>
      <c r="I79" s="13"/>
      <c r="J79" s="14">
        <v>0</v>
      </c>
      <c r="K79" s="11">
        <f t="shared" si="1"/>
        <v>0</v>
      </c>
    </row>
    <row r="80" spans="1:11" ht="23.25">
      <c r="A80" s="4">
        <v>1834</v>
      </c>
      <c r="B80" s="4">
        <v>1</v>
      </c>
      <c r="C80" s="4">
        <v>17347</v>
      </c>
      <c r="D80" s="5">
        <v>65</v>
      </c>
      <c r="E80" s="5">
        <v>5552</v>
      </c>
      <c r="F80" s="7" t="s">
        <v>87</v>
      </c>
      <c r="G80" s="5">
        <v>30</v>
      </c>
      <c r="H80" s="5" t="s">
        <v>23</v>
      </c>
      <c r="I80" s="13"/>
      <c r="J80" s="14">
        <v>0</v>
      </c>
      <c r="K80" s="11">
        <f aca="true" t="shared" si="2" ref="K80:K111">(G80*J80)</f>
        <v>0</v>
      </c>
    </row>
    <row r="81" spans="1:11" ht="45.75">
      <c r="A81" s="4">
        <v>1834</v>
      </c>
      <c r="B81" s="4">
        <v>1</v>
      </c>
      <c r="C81" s="4">
        <v>17348</v>
      </c>
      <c r="D81" s="5">
        <v>66</v>
      </c>
      <c r="E81" s="5">
        <v>5553</v>
      </c>
      <c r="F81" s="7" t="s">
        <v>88</v>
      </c>
      <c r="G81" s="5">
        <v>50</v>
      </c>
      <c r="H81" s="5" t="s">
        <v>23</v>
      </c>
      <c r="I81" s="13"/>
      <c r="J81" s="14">
        <v>0</v>
      </c>
      <c r="K81" s="11">
        <f t="shared" si="2"/>
        <v>0</v>
      </c>
    </row>
    <row r="82" spans="1:11" ht="45.75">
      <c r="A82" s="4">
        <v>1834</v>
      </c>
      <c r="B82" s="4">
        <v>1</v>
      </c>
      <c r="C82" s="4">
        <v>17349</v>
      </c>
      <c r="D82" s="5">
        <v>67</v>
      </c>
      <c r="E82" s="5">
        <v>5554</v>
      </c>
      <c r="F82" s="7" t="s">
        <v>89</v>
      </c>
      <c r="G82" s="5">
        <v>200</v>
      </c>
      <c r="H82" s="5" t="s">
        <v>23</v>
      </c>
      <c r="I82" s="13"/>
      <c r="J82" s="14">
        <v>0</v>
      </c>
      <c r="K82" s="11">
        <f t="shared" si="2"/>
        <v>0</v>
      </c>
    </row>
    <row r="83" spans="1:11" ht="34.5">
      <c r="A83" s="4">
        <v>1834</v>
      </c>
      <c r="B83" s="4">
        <v>1</v>
      </c>
      <c r="C83" s="4">
        <v>17329</v>
      </c>
      <c r="D83" s="5">
        <v>68</v>
      </c>
      <c r="E83" s="5">
        <v>4196</v>
      </c>
      <c r="F83" s="7" t="s">
        <v>90</v>
      </c>
      <c r="G83" s="5">
        <v>30</v>
      </c>
      <c r="H83" s="5" t="s">
        <v>21</v>
      </c>
      <c r="I83" s="13"/>
      <c r="J83" s="14">
        <v>0</v>
      </c>
      <c r="K83" s="11">
        <f t="shared" si="2"/>
        <v>0</v>
      </c>
    </row>
    <row r="84" spans="1:11" ht="34.5">
      <c r="A84" s="4">
        <v>1834</v>
      </c>
      <c r="B84" s="4">
        <v>1</v>
      </c>
      <c r="C84" s="4">
        <v>17330</v>
      </c>
      <c r="D84" s="5">
        <v>69</v>
      </c>
      <c r="E84" s="5">
        <v>4197</v>
      </c>
      <c r="F84" s="7" t="s">
        <v>91</v>
      </c>
      <c r="G84" s="5">
        <v>30</v>
      </c>
      <c r="H84" s="5" t="s">
        <v>21</v>
      </c>
      <c r="I84" s="13"/>
      <c r="J84" s="14">
        <v>0</v>
      </c>
      <c r="K84" s="11">
        <f t="shared" si="2"/>
        <v>0</v>
      </c>
    </row>
    <row r="85" spans="1:11" ht="34.5">
      <c r="A85" s="4">
        <v>1834</v>
      </c>
      <c r="B85" s="4">
        <v>1</v>
      </c>
      <c r="C85" s="4">
        <v>17331</v>
      </c>
      <c r="D85" s="5">
        <v>70</v>
      </c>
      <c r="E85" s="5">
        <v>4199</v>
      </c>
      <c r="F85" s="7" t="s">
        <v>92</v>
      </c>
      <c r="G85" s="5">
        <v>30</v>
      </c>
      <c r="H85" s="5" t="s">
        <v>21</v>
      </c>
      <c r="I85" s="13"/>
      <c r="J85" s="14">
        <v>0</v>
      </c>
      <c r="K85" s="11">
        <f t="shared" si="2"/>
        <v>0</v>
      </c>
    </row>
    <row r="86" spans="1:11" ht="23.25">
      <c r="A86" s="4">
        <v>1834</v>
      </c>
      <c r="B86" s="4">
        <v>1</v>
      </c>
      <c r="C86" s="4">
        <v>17309</v>
      </c>
      <c r="D86" s="5">
        <v>71</v>
      </c>
      <c r="E86" s="5">
        <v>68</v>
      </c>
      <c r="F86" s="7" t="s">
        <v>93</v>
      </c>
      <c r="G86" s="5">
        <v>800</v>
      </c>
      <c r="H86" s="5" t="s">
        <v>23</v>
      </c>
      <c r="I86" s="13"/>
      <c r="J86" s="14">
        <v>0</v>
      </c>
      <c r="K86" s="11">
        <f t="shared" si="2"/>
        <v>0</v>
      </c>
    </row>
    <row r="87" spans="1:11" ht="23.25">
      <c r="A87" s="4">
        <v>1834</v>
      </c>
      <c r="B87" s="4">
        <v>1</v>
      </c>
      <c r="C87" s="4">
        <v>17310</v>
      </c>
      <c r="D87" s="5">
        <v>72</v>
      </c>
      <c r="E87" s="5">
        <v>69</v>
      </c>
      <c r="F87" s="7" t="s">
        <v>94</v>
      </c>
      <c r="G87" s="5">
        <v>100</v>
      </c>
      <c r="H87" s="5" t="s">
        <v>23</v>
      </c>
      <c r="I87" s="13"/>
      <c r="J87" s="14">
        <v>0</v>
      </c>
      <c r="K87" s="11">
        <f t="shared" si="2"/>
        <v>0</v>
      </c>
    </row>
    <row r="88" spans="1:11" ht="15">
      <c r="A88" s="4">
        <v>1834</v>
      </c>
      <c r="B88" s="4">
        <v>1</v>
      </c>
      <c r="C88" s="4">
        <v>17379</v>
      </c>
      <c r="D88" s="5">
        <v>73</v>
      </c>
      <c r="E88" s="5">
        <v>5679</v>
      </c>
      <c r="F88" s="7" t="s">
        <v>95</v>
      </c>
      <c r="G88" s="5">
        <v>50</v>
      </c>
      <c r="H88" s="5" t="s">
        <v>23</v>
      </c>
      <c r="I88" s="13"/>
      <c r="J88" s="14">
        <v>0</v>
      </c>
      <c r="K88" s="11">
        <f t="shared" si="2"/>
        <v>0</v>
      </c>
    </row>
    <row r="89" spans="1:11" ht="23.25">
      <c r="A89" s="4">
        <v>1834</v>
      </c>
      <c r="B89" s="4">
        <v>1</v>
      </c>
      <c r="C89" s="4">
        <v>17380</v>
      </c>
      <c r="D89" s="5">
        <v>74</v>
      </c>
      <c r="E89" s="5">
        <v>5681</v>
      </c>
      <c r="F89" s="7" t="s">
        <v>96</v>
      </c>
      <c r="G89" s="5">
        <v>250</v>
      </c>
      <c r="H89" s="5" t="s">
        <v>23</v>
      </c>
      <c r="I89" s="13"/>
      <c r="J89" s="14">
        <v>0</v>
      </c>
      <c r="K89" s="11">
        <f t="shared" si="2"/>
        <v>0</v>
      </c>
    </row>
    <row r="90" spans="1:11" ht="23.25">
      <c r="A90" s="4">
        <v>1834</v>
      </c>
      <c r="B90" s="4">
        <v>1</v>
      </c>
      <c r="C90" s="4">
        <v>17311</v>
      </c>
      <c r="D90" s="5">
        <v>75</v>
      </c>
      <c r="E90" s="5">
        <v>72</v>
      </c>
      <c r="F90" s="7" t="s">
        <v>97</v>
      </c>
      <c r="G90" s="5">
        <v>200</v>
      </c>
      <c r="H90" s="5" t="s">
        <v>23</v>
      </c>
      <c r="I90" s="13"/>
      <c r="J90" s="14">
        <v>0</v>
      </c>
      <c r="K90" s="11">
        <f t="shared" si="2"/>
        <v>0</v>
      </c>
    </row>
    <row r="91" spans="1:11" ht="23.25">
      <c r="A91" s="4">
        <v>1834</v>
      </c>
      <c r="B91" s="4">
        <v>1</v>
      </c>
      <c r="C91" s="4">
        <v>17312</v>
      </c>
      <c r="D91" s="5">
        <v>76</v>
      </c>
      <c r="E91" s="5">
        <v>74</v>
      </c>
      <c r="F91" s="7" t="s">
        <v>98</v>
      </c>
      <c r="G91" s="5">
        <v>50</v>
      </c>
      <c r="H91" s="5" t="s">
        <v>23</v>
      </c>
      <c r="I91" s="13"/>
      <c r="J91" s="14">
        <v>0</v>
      </c>
      <c r="K91" s="11">
        <f t="shared" si="2"/>
        <v>0</v>
      </c>
    </row>
    <row r="92" spans="1:11" ht="23.25">
      <c r="A92" s="4">
        <v>1834</v>
      </c>
      <c r="B92" s="4">
        <v>1</v>
      </c>
      <c r="C92" s="4">
        <v>17350</v>
      </c>
      <c r="D92" s="5">
        <v>77</v>
      </c>
      <c r="E92" s="5">
        <v>5557</v>
      </c>
      <c r="F92" s="7" t="s">
        <v>99</v>
      </c>
      <c r="G92" s="5">
        <v>500</v>
      </c>
      <c r="H92" s="5" t="s">
        <v>23</v>
      </c>
      <c r="I92" s="13"/>
      <c r="J92" s="14">
        <v>0</v>
      </c>
      <c r="K92" s="11">
        <f t="shared" si="2"/>
        <v>0</v>
      </c>
    </row>
    <row r="93" spans="1:11" ht="23.25">
      <c r="A93" s="4">
        <v>1834</v>
      </c>
      <c r="B93" s="4">
        <v>1</v>
      </c>
      <c r="C93" s="4">
        <v>17313</v>
      </c>
      <c r="D93" s="5">
        <v>78</v>
      </c>
      <c r="E93" s="5">
        <v>78</v>
      </c>
      <c r="F93" s="7" t="s">
        <v>100</v>
      </c>
      <c r="G93" s="5">
        <v>30</v>
      </c>
      <c r="H93" s="5" t="s">
        <v>23</v>
      </c>
      <c r="I93" s="13"/>
      <c r="J93" s="14">
        <v>0</v>
      </c>
      <c r="K93" s="11">
        <f t="shared" si="2"/>
        <v>0</v>
      </c>
    </row>
    <row r="94" spans="1:11" ht="23.25">
      <c r="A94" s="4">
        <v>1834</v>
      </c>
      <c r="B94" s="4">
        <v>1</v>
      </c>
      <c r="C94" s="4">
        <v>17351</v>
      </c>
      <c r="D94" s="5">
        <v>79</v>
      </c>
      <c r="E94" s="5">
        <v>5558</v>
      </c>
      <c r="F94" s="7" t="s">
        <v>101</v>
      </c>
      <c r="G94" s="5">
        <v>300</v>
      </c>
      <c r="H94" s="5" t="s">
        <v>23</v>
      </c>
      <c r="I94" s="13"/>
      <c r="J94" s="14">
        <v>0</v>
      </c>
      <c r="K94" s="11">
        <f t="shared" si="2"/>
        <v>0</v>
      </c>
    </row>
    <row r="95" spans="1:11" ht="15">
      <c r="A95" s="4">
        <v>1834</v>
      </c>
      <c r="B95" s="4">
        <v>1</v>
      </c>
      <c r="C95" s="4">
        <v>17314</v>
      </c>
      <c r="D95" s="5">
        <v>80</v>
      </c>
      <c r="E95" s="5">
        <v>79</v>
      </c>
      <c r="F95" s="7" t="s">
        <v>102</v>
      </c>
      <c r="G95" s="5">
        <v>10</v>
      </c>
      <c r="H95" s="5" t="s">
        <v>23</v>
      </c>
      <c r="I95" s="13"/>
      <c r="J95" s="14">
        <v>0</v>
      </c>
      <c r="K95" s="11">
        <f t="shared" si="2"/>
        <v>0</v>
      </c>
    </row>
    <row r="96" spans="1:11" ht="15">
      <c r="A96" s="4">
        <v>1834</v>
      </c>
      <c r="B96" s="4">
        <v>1</v>
      </c>
      <c r="C96" s="4">
        <v>17316</v>
      </c>
      <c r="D96" s="5">
        <v>81</v>
      </c>
      <c r="E96" s="5">
        <v>84</v>
      </c>
      <c r="F96" s="7" t="s">
        <v>103</v>
      </c>
      <c r="G96" s="5">
        <v>200</v>
      </c>
      <c r="H96" s="5" t="s">
        <v>23</v>
      </c>
      <c r="I96" s="13"/>
      <c r="J96" s="14">
        <v>0</v>
      </c>
      <c r="K96" s="11">
        <f t="shared" si="2"/>
        <v>0</v>
      </c>
    </row>
    <row r="97" spans="1:11" ht="15">
      <c r="A97" s="4">
        <v>1834</v>
      </c>
      <c r="B97" s="4">
        <v>1</v>
      </c>
      <c r="C97" s="4">
        <v>17315</v>
      </c>
      <c r="D97" s="5">
        <v>82</v>
      </c>
      <c r="E97" s="5">
        <v>83</v>
      </c>
      <c r="F97" s="7" t="s">
        <v>104</v>
      </c>
      <c r="G97" s="5">
        <v>6000</v>
      </c>
      <c r="H97" s="5" t="s">
        <v>23</v>
      </c>
      <c r="I97" s="13"/>
      <c r="J97" s="14">
        <v>0</v>
      </c>
      <c r="K97" s="11">
        <f t="shared" si="2"/>
        <v>0</v>
      </c>
    </row>
    <row r="98" spans="1:11" ht="102">
      <c r="A98" s="4">
        <v>1834</v>
      </c>
      <c r="B98" s="4">
        <v>1</v>
      </c>
      <c r="C98" s="4">
        <v>17383</v>
      </c>
      <c r="D98" s="5">
        <v>83</v>
      </c>
      <c r="E98" s="5">
        <v>6301</v>
      </c>
      <c r="F98" s="7" t="s">
        <v>105</v>
      </c>
      <c r="G98" s="5">
        <v>50</v>
      </c>
      <c r="H98" s="5" t="s">
        <v>40</v>
      </c>
      <c r="I98" s="13"/>
      <c r="J98" s="14">
        <v>0</v>
      </c>
      <c r="K98" s="11">
        <f t="shared" si="2"/>
        <v>0</v>
      </c>
    </row>
    <row r="99" spans="1:11" ht="90.75">
      <c r="A99" s="4">
        <v>1834</v>
      </c>
      <c r="B99" s="4">
        <v>1</v>
      </c>
      <c r="C99" s="4">
        <v>17332</v>
      </c>
      <c r="D99" s="5">
        <v>84</v>
      </c>
      <c r="E99" s="5">
        <v>4201</v>
      </c>
      <c r="F99" s="7" t="s">
        <v>106</v>
      </c>
      <c r="G99" s="5">
        <v>100</v>
      </c>
      <c r="H99" s="5" t="s">
        <v>40</v>
      </c>
      <c r="I99" s="13"/>
      <c r="J99" s="14">
        <v>0</v>
      </c>
      <c r="K99" s="11">
        <f t="shared" si="2"/>
        <v>0</v>
      </c>
    </row>
    <row r="100" spans="1:11" ht="23.25">
      <c r="A100" s="4">
        <v>1834</v>
      </c>
      <c r="B100" s="4">
        <v>1</v>
      </c>
      <c r="C100" s="4">
        <v>17318</v>
      </c>
      <c r="D100" s="5">
        <v>85</v>
      </c>
      <c r="E100" s="5">
        <v>89</v>
      </c>
      <c r="F100" s="7" t="s">
        <v>107</v>
      </c>
      <c r="G100" s="5">
        <v>300</v>
      </c>
      <c r="H100" s="5" t="s">
        <v>21</v>
      </c>
      <c r="I100" s="13"/>
      <c r="J100" s="14">
        <v>0</v>
      </c>
      <c r="K100" s="11">
        <f t="shared" si="2"/>
        <v>0</v>
      </c>
    </row>
    <row r="101" spans="1:11" ht="23.25">
      <c r="A101" s="4">
        <v>1834</v>
      </c>
      <c r="B101" s="4">
        <v>1</v>
      </c>
      <c r="C101" s="4">
        <v>17317</v>
      </c>
      <c r="D101" s="5">
        <v>86</v>
      </c>
      <c r="E101" s="5">
        <v>88</v>
      </c>
      <c r="F101" s="7" t="s">
        <v>108</v>
      </c>
      <c r="G101" s="5">
        <v>50</v>
      </c>
      <c r="H101" s="5" t="s">
        <v>21</v>
      </c>
      <c r="I101" s="13"/>
      <c r="J101" s="14">
        <v>0</v>
      </c>
      <c r="K101" s="11">
        <f t="shared" si="2"/>
        <v>0</v>
      </c>
    </row>
    <row r="102" spans="1:11" ht="23.25">
      <c r="A102" s="4">
        <v>1834</v>
      </c>
      <c r="B102" s="4">
        <v>1</v>
      </c>
      <c r="C102" s="4">
        <v>17352</v>
      </c>
      <c r="D102" s="5">
        <v>87</v>
      </c>
      <c r="E102" s="5">
        <v>5560</v>
      </c>
      <c r="F102" s="7" t="s">
        <v>109</v>
      </c>
      <c r="G102" s="5">
        <v>2000</v>
      </c>
      <c r="H102" s="5" t="s">
        <v>21</v>
      </c>
      <c r="I102" s="13"/>
      <c r="J102" s="14">
        <v>0</v>
      </c>
      <c r="K102" s="11">
        <f t="shared" si="2"/>
        <v>0</v>
      </c>
    </row>
    <row r="103" spans="1:11" ht="23.25">
      <c r="A103" s="4">
        <v>1834</v>
      </c>
      <c r="B103" s="4">
        <v>1</v>
      </c>
      <c r="C103" s="4">
        <v>17353</v>
      </c>
      <c r="D103" s="5">
        <v>88</v>
      </c>
      <c r="E103" s="5">
        <v>5561</v>
      </c>
      <c r="F103" s="7" t="s">
        <v>110</v>
      </c>
      <c r="G103" s="5">
        <v>150</v>
      </c>
      <c r="H103" s="5" t="s">
        <v>23</v>
      </c>
      <c r="I103" s="13"/>
      <c r="J103" s="14">
        <v>0</v>
      </c>
      <c r="K103" s="11">
        <f t="shared" si="2"/>
        <v>0</v>
      </c>
    </row>
    <row r="104" spans="1:11" ht="23.25">
      <c r="A104" s="4">
        <v>1834</v>
      </c>
      <c r="B104" s="4">
        <v>1</v>
      </c>
      <c r="C104" s="4">
        <v>17354</v>
      </c>
      <c r="D104" s="5">
        <v>89</v>
      </c>
      <c r="E104" s="5">
        <v>5562</v>
      </c>
      <c r="F104" s="7" t="s">
        <v>111</v>
      </c>
      <c r="G104" s="5">
        <v>50</v>
      </c>
      <c r="H104" s="5" t="s">
        <v>23</v>
      </c>
      <c r="I104" s="13"/>
      <c r="J104" s="14">
        <v>0</v>
      </c>
      <c r="K104" s="11">
        <f t="shared" si="2"/>
        <v>0</v>
      </c>
    </row>
    <row r="105" spans="1:11" ht="34.5">
      <c r="A105" s="4">
        <v>1834</v>
      </c>
      <c r="B105" s="4">
        <v>1</v>
      </c>
      <c r="C105" s="4">
        <v>17319</v>
      </c>
      <c r="D105" s="5">
        <v>90</v>
      </c>
      <c r="E105" s="5">
        <v>94</v>
      </c>
      <c r="F105" s="7" t="s">
        <v>112</v>
      </c>
      <c r="G105" s="5">
        <v>200</v>
      </c>
      <c r="H105" s="5" t="s">
        <v>23</v>
      </c>
      <c r="I105" s="13"/>
      <c r="J105" s="14">
        <v>0</v>
      </c>
      <c r="K105" s="11">
        <f t="shared" si="2"/>
        <v>0</v>
      </c>
    </row>
    <row r="106" spans="1:11" ht="23.25">
      <c r="A106" s="4">
        <v>1834</v>
      </c>
      <c r="B106" s="4">
        <v>1</v>
      </c>
      <c r="C106" s="4">
        <v>17320</v>
      </c>
      <c r="D106" s="5">
        <v>91</v>
      </c>
      <c r="E106" s="5">
        <v>95</v>
      </c>
      <c r="F106" s="7" t="s">
        <v>113</v>
      </c>
      <c r="G106" s="5">
        <v>100</v>
      </c>
      <c r="H106" s="5" t="s">
        <v>23</v>
      </c>
      <c r="I106" s="13"/>
      <c r="J106" s="14">
        <v>0</v>
      </c>
      <c r="K106" s="11">
        <f t="shared" si="2"/>
        <v>0</v>
      </c>
    </row>
    <row r="107" spans="1:11" ht="34.5">
      <c r="A107" s="4">
        <v>1834</v>
      </c>
      <c r="B107" s="4">
        <v>1</v>
      </c>
      <c r="C107" s="4">
        <v>17362</v>
      </c>
      <c r="D107" s="5">
        <v>92</v>
      </c>
      <c r="E107" s="5">
        <v>5620</v>
      </c>
      <c r="F107" s="7" t="s">
        <v>114</v>
      </c>
      <c r="G107" s="5">
        <v>50</v>
      </c>
      <c r="H107" s="5" t="s">
        <v>23</v>
      </c>
      <c r="I107" s="13"/>
      <c r="J107" s="14">
        <v>0</v>
      </c>
      <c r="K107" s="11">
        <f t="shared" si="2"/>
        <v>0</v>
      </c>
    </row>
    <row r="108" spans="1:11" ht="34.5">
      <c r="A108" s="4">
        <v>1834</v>
      </c>
      <c r="B108" s="4">
        <v>1</v>
      </c>
      <c r="C108" s="4">
        <v>17363</v>
      </c>
      <c r="D108" s="5">
        <v>93</v>
      </c>
      <c r="E108" s="5">
        <v>5621</v>
      </c>
      <c r="F108" s="7" t="s">
        <v>115</v>
      </c>
      <c r="G108" s="5">
        <v>50</v>
      </c>
      <c r="H108" s="5" t="s">
        <v>23</v>
      </c>
      <c r="I108" s="13"/>
      <c r="J108" s="14">
        <v>0</v>
      </c>
      <c r="K108" s="11">
        <f t="shared" si="2"/>
        <v>0</v>
      </c>
    </row>
    <row r="109" spans="1:11" ht="23.25">
      <c r="A109" s="4">
        <v>1834</v>
      </c>
      <c r="B109" s="4">
        <v>1</v>
      </c>
      <c r="C109" s="4">
        <v>17355</v>
      </c>
      <c r="D109" s="5">
        <v>94</v>
      </c>
      <c r="E109" s="5">
        <v>5564</v>
      </c>
      <c r="F109" s="7" t="s">
        <v>116</v>
      </c>
      <c r="G109" s="5">
        <v>100</v>
      </c>
      <c r="H109" s="5" t="s">
        <v>23</v>
      </c>
      <c r="I109" s="13"/>
      <c r="J109" s="14">
        <v>0</v>
      </c>
      <c r="K109" s="11">
        <f t="shared" si="2"/>
        <v>0</v>
      </c>
    </row>
    <row r="110" spans="1:11" ht="15">
      <c r="A110" s="4">
        <v>1834</v>
      </c>
      <c r="B110" s="4">
        <v>1</v>
      </c>
      <c r="C110" s="4">
        <v>17321</v>
      </c>
      <c r="D110" s="5">
        <v>95</v>
      </c>
      <c r="E110" s="5">
        <v>98</v>
      </c>
      <c r="F110" s="7" t="s">
        <v>117</v>
      </c>
      <c r="G110" s="5">
        <v>150</v>
      </c>
      <c r="H110" s="5" t="s">
        <v>23</v>
      </c>
      <c r="I110" s="13"/>
      <c r="J110" s="14">
        <v>0</v>
      </c>
      <c r="K110" s="11">
        <f t="shared" si="2"/>
        <v>0</v>
      </c>
    </row>
    <row r="111" spans="1:11" ht="15">
      <c r="A111" s="4">
        <v>1834</v>
      </c>
      <c r="B111" s="4">
        <v>1</v>
      </c>
      <c r="C111" s="4">
        <v>17356</v>
      </c>
      <c r="D111" s="5">
        <v>96</v>
      </c>
      <c r="E111" s="5">
        <v>5565</v>
      </c>
      <c r="F111" s="7" t="s">
        <v>118</v>
      </c>
      <c r="G111" s="5">
        <v>25</v>
      </c>
      <c r="H111" s="5" t="s">
        <v>21</v>
      </c>
      <c r="I111" s="13"/>
      <c r="J111" s="14">
        <v>0</v>
      </c>
      <c r="K111" s="11">
        <f t="shared" si="2"/>
        <v>0</v>
      </c>
    </row>
    <row r="112" spans="1:11" ht="15">
      <c r="A112" s="4">
        <v>1834</v>
      </c>
      <c r="B112" s="4">
        <v>1</v>
      </c>
      <c r="C112" s="4">
        <v>17357</v>
      </c>
      <c r="D112" s="5">
        <v>97</v>
      </c>
      <c r="E112" s="5">
        <v>5566</v>
      </c>
      <c r="F112" s="7" t="s">
        <v>119</v>
      </c>
      <c r="G112" s="5">
        <v>50</v>
      </c>
      <c r="H112" s="5" t="s">
        <v>21</v>
      </c>
      <c r="I112" s="13"/>
      <c r="J112" s="14">
        <v>0</v>
      </c>
      <c r="K112" s="11">
        <f>(G112*J112)</f>
        <v>0</v>
      </c>
    </row>
    <row r="113" spans="1:11" ht="15">
      <c r="A113" s="4">
        <v>1834</v>
      </c>
      <c r="B113" s="4">
        <v>1</v>
      </c>
      <c r="C113" s="4">
        <v>17322</v>
      </c>
      <c r="D113" s="5">
        <v>98</v>
      </c>
      <c r="E113" s="5">
        <v>99</v>
      </c>
      <c r="F113" s="7" t="s">
        <v>120</v>
      </c>
      <c r="G113" s="5">
        <v>300</v>
      </c>
      <c r="H113" s="5" t="s">
        <v>23</v>
      </c>
      <c r="I113" s="13"/>
      <c r="J113" s="14">
        <v>0</v>
      </c>
      <c r="K113" s="11">
        <f>(G113*J113)</f>
        <v>0</v>
      </c>
    </row>
    <row r="114" spans="1:11" ht="23.25">
      <c r="A114" s="4">
        <v>1834</v>
      </c>
      <c r="B114" s="4">
        <v>1</v>
      </c>
      <c r="C114" s="4">
        <v>17323</v>
      </c>
      <c r="D114" s="5">
        <v>99</v>
      </c>
      <c r="E114" s="5">
        <v>101</v>
      </c>
      <c r="F114" s="7" t="s">
        <v>121</v>
      </c>
      <c r="G114" s="5">
        <v>200</v>
      </c>
      <c r="H114" s="5" t="s">
        <v>23</v>
      </c>
      <c r="I114" s="13"/>
      <c r="J114" s="14">
        <v>0</v>
      </c>
      <c r="K114" s="11">
        <f>(G114*J114)</f>
        <v>0</v>
      </c>
    </row>
    <row r="115" spans="1:11" ht="23.25">
      <c r="A115" s="4">
        <v>1834</v>
      </c>
      <c r="B115" s="4">
        <v>1</v>
      </c>
      <c r="C115" s="4">
        <v>17324</v>
      </c>
      <c r="D115" s="5">
        <v>100</v>
      </c>
      <c r="E115" s="5">
        <v>103</v>
      </c>
      <c r="F115" s="7" t="s">
        <v>122</v>
      </c>
      <c r="G115" s="5">
        <v>30</v>
      </c>
      <c r="H115" s="5" t="s">
        <v>23</v>
      </c>
      <c r="I115" s="13"/>
      <c r="J115" s="14">
        <v>0</v>
      </c>
      <c r="K115" s="11">
        <f>(G115*J115)</f>
        <v>0</v>
      </c>
    </row>
    <row r="116" spans="1:11" ht="23.25">
      <c r="A116" s="4">
        <v>1834</v>
      </c>
      <c r="B116" s="4">
        <v>1</v>
      </c>
      <c r="C116" s="4">
        <v>17325</v>
      </c>
      <c r="D116" s="5">
        <v>101</v>
      </c>
      <c r="E116" s="5">
        <v>105</v>
      </c>
      <c r="F116" s="7" t="s">
        <v>123</v>
      </c>
      <c r="G116" s="5">
        <v>100</v>
      </c>
      <c r="H116" s="5" t="s">
        <v>21</v>
      </c>
      <c r="I116" s="13"/>
      <c r="J116" s="14">
        <v>0</v>
      </c>
      <c r="K116" s="11">
        <f>(G116*J116)</f>
        <v>0</v>
      </c>
    </row>
    <row r="117" spans="1:11" ht="15">
      <c r="A117" s="4" t="s">
        <v>124</v>
      </c>
      <c r="B117" s="4"/>
      <c r="C117" s="4"/>
      <c r="D117" s="5"/>
      <c r="E117" s="5"/>
      <c r="F117" s="7"/>
      <c r="G117" s="5"/>
      <c r="H117" s="5"/>
      <c r="I117" s="5"/>
      <c r="J117" s="9" t="s">
        <v>19</v>
      </c>
      <c r="K117" s="11">
        <f>SUM(K16:K116)</f>
        <v>0</v>
      </c>
    </row>
  </sheetData>
  <sheetProtection password="F9F7" sheet="1" formatCells="0" formatColumns="0" formatRows="0" insertColumns="0" insertRows="0" insertHyperlinks="0" deleteColumns="0" deleteRows="0" sort="0" autoFilter="0" pivotTables="0"/>
  <printOptions/>
  <pageMargins left="0.7" right="0.7" top="0.75" bottom="0.75" header="0.3" footer="0.3"/>
  <pageSetup horizontalDpi="600" verticalDpi="6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Cliente</cp:lastModifiedBy>
  <dcterms:created xsi:type="dcterms:W3CDTF">2021-03-18T10:37:55Z</dcterms:created>
  <dcterms:modified xsi:type="dcterms:W3CDTF">2021-03-18T13:38:00Z</dcterms:modified>
  <cp:category/>
  <cp:version/>
  <cp:contentType/>
  <cp:contentStatus/>
</cp:coreProperties>
</file>