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Worksheet" sheetId="1" r:id="rId1"/>
  </sheets>
  <definedNames/>
  <calcPr fullCalcOnLoad="1"/>
</workbook>
</file>

<file path=xl/sharedStrings.xml><?xml version="1.0" encoding="utf-8"?>
<sst xmlns="http://schemas.openxmlformats.org/spreadsheetml/2006/main" count="45" uniqueCount="35">
  <si>
    <t>MUNICIPIO DE SAO JOSE DO SERIDO</t>
  </si>
  <si>
    <t>menor_preco</t>
  </si>
  <si>
    <t xml:space="preserve">PROCESSO LICITATÓRIO: </t>
  </si>
  <si>
    <t>Nº Modalidade: PP0372022</t>
  </si>
  <si>
    <t>OBJETO:</t>
  </si>
  <si>
    <t xml:space="preserve">CONTRATAÇÃO GRADATIVA DE LOCAÇÃO DE EQUIPAMENTOS DESTINADOS A ESTRUTURA FÍSICA PARA FESTAS POPULARES </t>
  </si>
  <si>
    <t xml:space="preserve">NOME DO PARTICIPANTE: </t>
  </si>
  <si>
    <t xml:space="preserve">CNPJ: </t>
  </si>
  <si>
    <t xml:space="preserve">ENDEREÇO: </t>
  </si>
  <si>
    <t xml:space="preserve">E-MAIL: </t>
  </si>
  <si>
    <t xml:space="preserve">TELEFONE: </t>
  </si>
  <si>
    <t xml:space="preserve">Lote 0 </t>
  </si>
  <si>
    <t>Lote 1 CONTRATAÇÃO GRADATIVA DE LOCAÇÃO DE EQUIPAMENTOS DESTINADOS A ESTRUTURA FÍSICA PARA FESTAS POPULARES.</t>
  </si>
  <si>
    <t>ITEM</t>
  </si>
  <si>
    <t>CÓDIGO</t>
  </si>
  <si>
    <t>DESCRIÇÃO</t>
  </si>
  <si>
    <t>QUANTIDADE</t>
  </si>
  <si>
    <t>UNIDADE</t>
  </si>
  <si>
    <t>MARCA</t>
  </si>
  <si>
    <t>PREÇO UNITÁRIO</t>
  </si>
  <si>
    <t>TOTAL</t>
  </si>
  <si>
    <t>(SOM DE GRANDE PORTE - PA: 02 CONSOLE DIGITAL 64 CANAIS, 32 AUXILIARES, (PODEM SER DIGIDESIGN) (PM5D) (CL5) OU SIMILARES) 06 BANDAS DE EQUALIZAÇÃO PARAMÉTRICAS 06 PROCESSADORES DE EFEITOS, 02 PROCESSADORES DINÂMICOS POR CANAL, COM RESOLUÇÃO MÍNIMA DE 48 KHZ. 01 MULTICABO 74 VIAS PARA ATENDER AOS CANAIS DA MESA E MAIS 08 VIAS PARA CANAIS PARA AUXILIARES COM SPLITER, DE 60MTS. OU MAIS 01 PROCESSADOR DE SISTEMA DIGITAL, ESTÉREO, COM DUAS ENTRADAS E 08 SAÍDAS COM MULTICABOS EXCLUSIVO QUE ATENDA TODA A NECESSIDADE DO EQUIPAMENTO. 02 EQUALIZADORES 31 BANDAS. 24 CAIXAS DE SUB WOOFER COM 02 FALANTES DE 18 , 1600 WATTS RMS. 24 CAIXAS ACÚSTICAS TIPO LINE ARRAY INDUSTRIALIZADAS COM SISTEMA FLY DE 02 OU 03 VIAS, OU EQUIVALENTE, QUE REPRODUZA NO MÍNIMO 110 DBA A 25MTS DO PALCO. AMPLIFICAÇÃO COMPATÍVEL COM O SISTEMA CABEÇÃO DE AC COM 50MTS. NO MÍNIMO 01 APARELHO DE CD, QUE REPRODUZA MP3 E UM APARELHO DE MD. 01 INTERCOMUNICADOR ENTRE AS MESAS DE PA E DE MONITOR. FIOS E CABOS PARA A LIGAÇÃO DE SISTEMA MONITOR 01 CONSOLE DIGITAL 56 CANAIS COM PRÉ-AMPLIFICADORES COM RECALL PARA TODOS OS CANAIS, 32 AUXILIARES, 08 MATRIX, 04 BANDAS DE EQUALIZAÇÃO PARAMÉTRICAS, 02 PROCESSADORES DE EFEITOS, 02 PROCESSADORES DINÂMICO POR CANAL 12 CANAIS DE EQUALIZAÇÃO, 31 BANDAS OPERACIONAIS COM RESOLUÇÃO MÍNIMA DE 48 KHZ. 01 PROCESSADOR DE SISTEMA DIGITAL, ESTÉREO COM 02 ENTRADAS E 08 SAÍDAS PARA O SIDE FILL, 02 SIDE FILLS COM 02 SUB WOOFER COM 02 FALANTES DE 18 E 02 CAIXAS DE 03 VIAS (GRAVES MÉDIOS E GRAVES E MÉDIAS ALTAS). 12 CAIXAS DE MONITOR (02 FALANTES DE 12 OU 15 + DRIVE DE 2 ) OU SIMILAR02 CAIXAS DE SUB 1X18 02 CAIXAS COM TRÊS VIAS (02 FALANTES DE 15 , 02 FALANTES DE 6 EUM DRIVER DE 02 ), 90 CABOS DE MICROFONES50 PEDESTAIS10 GARRAS, 08 SUB MULTICABOS DE 12 VIAS, 52 MICROFONES DINÂMICOS, 10 MICROFONES CONDENSADORES, 03 MICROFONES SEM FIO UHF.12 DIRECT BOX ATIVAS E PASSIVAS, FIOS E CABEAMENTOS PARA LIGAÇÃO DO SISTEMA, DISTRIBUIÇÃO DE ENERGIA COM ATERRAMENTO. ACOMPANHAR A (ART) DE INSTALAÇÃO DA SONORIZAÇÃO FEITA ATRAVÉS DO ENGENHEIROS QUE FAÇA PARTE DO QUADRO DE FUNCIONÁRIOS DA EMPRESA CONTRATADA CONFORME RESOLUÇÃO 218 DE 29/06/76 E Nº 317 DE 31/10/86 E LEI FEDERAL 5.194/66 DO CONSELHO REGIONAL DE ENGENHARIA (CREA) DO BRASIL. TODAS AS DESPESAS PARA MONTAGEM DESMONTAGEM E INSTALAÇÃO, ALIMENTAÇÃO HOSPEDAGEM E TRANSPORTE POR CONTA DA EMPRESA CONTRATADA. (OBS) TODO O MATERIAL PODE SER IGUAL OU SIMILAR( NO CASO DE SIMILAR DEVERA PASSAR POR AVALIÇÃO DA CONTRATANTE).</t>
  </si>
  <si>
    <t>DIARI</t>
  </si>
  <si>
    <t>ILUMINAÇÃO DE MEDIO PORTE COM GRID EM ALUMINIO Q30 ATE 80 METROS, 12 PLACAS DE LED DE ALTA P10 OU P6, COM 08 BEAM 5R OU 7R, E 20 PAR LED, CONSOLE CONFORME EQUIPAMENTO</t>
  </si>
  <si>
    <t>SOM DE MEDIO PORTE COM 16 LINEFLY DE 2 ALTOFALANTES CADA 12 SUB GRAVES DUPLOS, 2 CONSOLES DIGITAIS DE 32 CANAIS, MONITOR E AMPLIFICAÇÃO CAPAZ DE ATENDER ARTISTAS E BANDAS REGIONAIS.</t>
  </si>
  <si>
    <t>PALCO DE MEDEIO PORTE 10X6 FERRO OU ALUMÍNIO COM 7 METROS DE PÉ DIREITO COM CAMARIM COBERTO 3X3</t>
  </si>
  <si>
    <t>TENDA 6X6 EM LONA BRANCA ANTICHAMA</t>
  </si>
  <si>
    <t>PAVILHÃO MONTADO EM GRID TIPO Q50 COM COBERTURA EM LONA BRANCA, ANTICHAMA MEDINDO 13X26 METROS.</t>
  </si>
  <si>
    <t>LOCAÇÃO DE 14 BANHEIROS QUIMICOS, INDIVIDUAL, PORTÁTEIS, COM MONTAGEM, MANUTENÇÃO DIÁRIA E DESMONTAGEM, EM POLIETILENO OU MATERIAL SIMILAR, COM TETO TRANSLÚCIDO, DIMENSÕES MÍNIMAS DE1,16M DE FRENTE X 1,22M DE FUNDOX 2,10 DE ALTURA, COMPOSTO DE CAIXA DE DEJETO, PORTA PAPEL HIGIÊNICO, FECHAMENTO COM IDENTIFICAÇÃO DE OCUPADO, PARA USO DO PÚBLICO EM GERAL. MONTAGEM DESMONTAGEM E INSTALAÇÃO, ALIMENTAÇÃO HOSPEDAGEM E TRANSPORTE POR CONTA DA EMPRESA CONTRATADA.</t>
  </si>
  <si>
    <t>GERADOR DE 180 KWA - GERADOR DE 250 KWA, TRIFÁSICO, TENSÃO 440/380/220/110 VAC, 60HZ, DISJUNTOR DE PROTEÇÃO, SILENCIADO EM NÍVEL DE RUÍDO SONORO DE 32 DB @ 1,5 METRO, ACOPLADO A CAMINHÃO 3X4 OU A QUALQUER TIPO DE TRANPORTE, FIXADO POR MEIO DE GRAMPOS AO CHASSI PARA TRANSPORTE RÁPIDO, COM 02 JOGOS DE CABOS DE 95MM/04 LANCES/25 METROS FLEXIVEIS (95MMX04X25M), QUADRO DE BARRAMENTO DE COBRE PARA CONEXÃO INTERMEDIÁRIA COM ISOLADORES E CHAVE REVERSORA PARA DUAS FONTES
DE ENERGIA ELÉTRICA DIMENSIONADA DE ACORDO COM A CAPACIDADE DO GRUPO GERADOR, ATERRAMENTO, PARA PROTEÇÃO COM 01 HASTE DE COBRE DE 03 METROS DE COMPRIMENTO, COM CORDOALHA DE COBRE NU 16MM2 DE 05 METROS COM CONECTORES, COM MONTAGEM E DESMONTAGEM. TODOS OS ITENS DE SEGURANÇA DO CORPO DE BOMBEIROS E APRESENTAÇÃO DAS A.R.T. DO CREA ANTES DA EXECUSSÃO DO SERVIÇO, COMO TAMBÉM QUALQUER OUTRA LICENÇA PERTINENTE, COMBUSTIVEL POR ONTA DO CONTRATADO A DESPOSIÇÃO TODO TEMPO QUE PRECISAR. TODAS AS DESPESAS PARA MONTAGEM DESMONTAGEM E INSTALAÇÃO, ALIMENTAÇÃO HOSPEDAGEM E TRANSPORTE POR CONTA DA EMPRESA CONTRATADA</t>
  </si>
  <si>
    <t>PALCO DE GRANDE PORTE - DESCRIÇÃO: PRESTAÇÃO DE SERVIÇO EM LOCAÇÃO COM MONTAGEM E DESMONTAGEM DE PALCO EM BOX TRUSS MEDINDO 14,00M DE BOCA DE CENA COM 10,00M DE PROFUNDIDADE - ÁREA TOTAL DE 140,00 METROS QUADRADOS COM PÉ DIREITO DE 8,00 METROS DE ALTURA SUSTENTANDO TETO EM TRELIÇA Q50 E/OU Q70, COBERTURA VULCAN/LONA KP 1000 COM TRATAMENTO UV, ANTI-CHAMAS, FORMATO 02ÁGUAS, COM TRAVAMENTO EM X E SUSTENTAÇÃO FIXADA AO CHÃO, PISO EM MÓDULOS METÁLICOS COM CHAPAS DE COMPENSADO NAVAL 20MM MEDINDO 1,00M OU 2,00M DE ALTURA DO CHÃO AO PISO, FORRADO PISO PLÁSTICO DE ALTA RESISTÊNCIA, FABRICADO
EM PLÁSTICO POLIPROLENO DE ALTA RESISTÊNCIA, COM ACABAMENTO ANTIDERRAPANTE E PROTEÇÃO ANTICHAMAS, MODULADOS EM 100CM X 25CM COM 3,50CM DE ESPESSURA, TENDO UM PERFEITO AJUSTE ENTRE AS SECÇÕES E PERMITINDO UMA SURPEFICIE LISA, UNIFORME E SEM DESNIVEIS POSSUI RAMPAS DE ENCAIXE PARA ACABAMENTO E ACESSIBILIDADE E ESCADA DE ACESSO, UMA ÁREA DE SERVIÇO MONTADA EM FECHAMENTO MEDINDO 10 X 5 METROS COM SAÍDA DE EMERGÊNCIA (1) HOUSE MIX 4 X 4 COM COBERTURA EM TENDA E FECHAMENTO NAS LATERAIS E FUNDOS EM PLÁSTICOS TRANSPARENTES, SUSTENTAÇÃO PARA O PA. (2) CAMARINS TIPO II MEDINDO 5 X 5 METROS, ESTRUTURA EM PERFIL DE ALUMÍNIO, PADRÃO OCTANORM, FECHAMENTO EM PAINEL TS FORMICADO NA COR BRANCA, COM PISO ELEVADO DE 10CM DE ALTURA COM FORRAÇÃO EM CARPETE, NA COR GRAFITE, COM INSTALAÇÃO ELÉTRICACONTENDO 03 (TRÊS) TOMADAS TRI POLAR, 04 ARANDELAS COM LÂMPADAS DE 100 WATTS E ARCONDICIONADO DE 12.000BTUS. OS CAMARINS E PALCO DEVERÃO ESTAR EQUIPADO COM 4 EXTINTORES TIPO (PÓ E ÁGUA) OS CAMARINS DEVERÁ ESTA EQUIPADO COM 4 PONTOS DE ENERGIA FUNCIONANDO, AR CONDICIONADOS INSTALADOS E FUNCIONANDO, 2 LUZ DE LED, 10 WATTS EM CADA CAMARIM, NO PALCO DEVERA ESTA INSTALADO E FUNCIONANDO 4 LUZ DE LED, 10 WATTS PARA ACESSA DA EQUIPE DE MONTAGEM E DESMONTAGEM, A ÁREA DE SERVIÇO DEVERA ESTA INSTALADO E FUNCIONANDO 3 LUZ DE LED, 10 WATTS, O HAUS MIX DEVERA ESTA INSTALADO E FUNCIONANDO 2 LUZ DE LED, 10 WATTS, TODA TENSÃO DE INSTALAÇÃO DE ENERGIA NA VOLTAGEM DE 220 OU 110 WTS. ACOMPANHAR A (ART) DE MONTAGEM E DESMONTAGEM DA ESTRUTURA E A (ART) DE INSTALAÇÃO DE TODOS OS PONTOS DE ENERGIA FEITA ATRAVÉS DOS ENGENHEIROS QUE FAÇAM PARTE DO QUADRO DE FUNCIONÁRIOS DA EMPRESA CONTRATADA CONFORME RESOLUÇÃO 218 DE 29/06/76 E Nº 317 DE 31/10/86 E LEI FEDERAL 5.194/66 DO CONSELHO REGIONAL DE ENGENHARIA (CREA) DO BRASIL. TODAS AS DESPESAS PARA MONTAGEM DESMONTAGEM E INSTALAÇÃO, ALIMENTAÇÃO HOSPEDAGEM E TRANSPORTE POR CONTA DA EMPRESA CONTRATADA.</t>
  </si>
  <si>
    <t>ILUMINAÇÃO - 01 CONSOLE DE LUZ, MESA DMX 2048 CANAIS, MA1/MA2 (OU SIMILARES, COM MESMO NUMERO DE CANAIS), COMPATÍVEL COM OS EQUIPAMENTOS A SEGUIR: 48 LÂMPADAS PARES LED RACKS DIMMERBOX, CADA QUAL COM 12 DE 4KW, COM FILTROS. 4 ELIPSOLDIAL, DE 750 WATTS COM ZOOM IRIS E FACA. 06 SPOTS 1200, COM CONTROLE DMX E LEDS DE 180º 12 REFLETORES PARES LED RGB COM CONTROLE DMX E LEDS DE 54. 42 MOVING HEAD 7R OU SIMILAR, TIPO WASH. 02 MÁQUINAS DE FUMAÇA CONTROLADAS VIA DMX COM VENTILADORES. 04 MINI BRUT DE 06 LÂMPADAS DWE. 01 SPLITER (OU BUFFER) COM CIRCUITO MICRO PROCESSADO DE GERENCIAMENTO DE SINAL, COM PELO MENOS 04 ENTRADAS E 16 SAÍDAS DMX 512 TOTALMENTE ISOLADAS COM 80 METROS DE ALUMINIO Q30 PARA FICÇÃO, 42 PLACAS DE LED TIPO P5 OU SUPERIROR DE ALTA DEFINIÇÃO. TODAS AS DESPESAS PARA MONTAGEM E INSTALAÇÃO, ALIMENTAÇÃO HOSPEDAGEM E TRANSPORTE POR CONTA DA EMPRESA CONTRATADA.</t>
  </si>
  <si>
    <t>PESSOAL DE APOIO: COMPOSTO POR 25 PESSOAS ENTRE HOMENS E MULHERES, UNIFORMIZADOS E IDENTIFICADOS PARA ORGANIZAÇÃO E LOGÍSTICA DURANTE O EVENTO.</t>
  </si>
  <si>
    <t>UND</t>
  </si>
  <si>
    <t>#</t>
  </si>
</sst>
</file>

<file path=xl/styles.xml><?xml version="1.0" encoding="utf-8"?>
<styleSheet xmlns="http://schemas.openxmlformats.org/spreadsheetml/2006/main">
  <numFmts count="1">
    <numFmt numFmtId="164" formatCode="#,##0.0000"/>
  </numFmts>
  <fonts count="2">
    <font>
      <sz val="11"/>
      <color indexed="8"/>
      <name val="Calibri"/>
      <family val="0"/>
    </font>
    <font>
      <sz val="8"/>
      <color indexed="8"/>
      <name val="Calibri"/>
      <family val="0"/>
    </font>
  </fonts>
  <fills count="3">
    <fill>
      <patternFill/>
    </fill>
    <fill>
      <patternFill patternType="gray125"/>
    </fill>
    <fill>
      <patternFill patternType="solid">
        <fgColor indexed="1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15">
    <xf numFmtId="0" fontId="0" fillId="0" borderId="0" xfId="0" applyFill="1" applyAlignment="1" applyProtection="1">
      <alignment/>
      <protection/>
    </xf>
    <xf numFmtId="164" fontId="0" fillId="0" borderId="0" xfId="0" applyNumberFormat="1" applyFill="1" applyAlignment="1" applyProtection="1">
      <alignment/>
      <protection/>
    </xf>
    <xf numFmtId="4" fontId="0" fillId="0" borderId="0" xfId="0" applyNumberFormat="1" applyFill="1" applyAlignment="1" applyProtection="1">
      <alignment/>
      <protection/>
    </xf>
    <xf numFmtId="0" fontId="0" fillId="0" borderId="0" xfId="0" applyFill="1" applyAlignment="1" applyProtection="1">
      <alignment wrapText="1"/>
      <protection/>
    </xf>
    <xf numFmtId="0" fontId="1" fillId="0" borderId="0" xfId="0" applyFont="1" applyFill="1" applyAlignment="1" applyProtection="1">
      <alignment/>
      <protection/>
    </xf>
    <xf numFmtId="0" fontId="1" fillId="0" borderId="1" xfId="0" applyFont="1" applyFill="1" applyBorder="1" applyAlignment="1" applyProtection="1">
      <alignment/>
      <protection/>
    </xf>
    <xf numFmtId="0" fontId="1" fillId="0" borderId="0" xfId="0" applyFont="1" applyFill="1" applyAlignment="1" applyProtection="1">
      <alignment wrapText="1"/>
      <protection/>
    </xf>
    <xf numFmtId="0" fontId="1" fillId="0" borderId="1" xfId="0" applyFont="1" applyFill="1" applyBorder="1" applyAlignment="1" applyProtection="1">
      <alignment wrapText="1"/>
      <protection/>
    </xf>
    <xf numFmtId="164" fontId="1" fillId="0" borderId="0" xfId="0" applyNumberFormat="1" applyFont="1" applyFill="1" applyAlignment="1" applyProtection="1">
      <alignment/>
      <protection/>
    </xf>
    <xf numFmtId="164" fontId="1" fillId="0" borderId="1" xfId="0" applyNumberFormat="1" applyFont="1" applyFill="1" applyBorder="1" applyAlignment="1" applyProtection="1">
      <alignment/>
      <protection/>
    </xf>
    <xf numFmtId="4" fontId="1" fillId="0" borderId="0" xfId="0" applyNumberFormat="1" applyFont="1" applyFill="1" applyAlignment="1" applyProtection="1">
      <alignment/>
      <protection/>
    </xf>
    <xf numFmtId="4" fontId="1" fillId="0" borderId="1" xfId="0" applyNumberFormat="1" applyFont="1" applyFill="1" applyBorder="1" applyAlignment="1" applyProtection="1">
      <alignment/>
      <protection/>
    </xf>
    <xf numFmtId="0" fontId="1" fillId="2" borderId="0" xfId="0" applyFont="1" applyFill="1" applyAlignment="1">
      <alignment/>
    </xf>
    <xf numFmtId="0" fontId="1" fillId="2" borderId="1" xfId="0" applyFont="1" applyFill="1" applyBorder="1" applyAlignment="1">
      <alignment/>
    </xf>
    <xf numFmtId="164" fontId="1" fillId="2" borderId="1" xfId="0" applyNumberFormat="1" applyFont="1" applyFill="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FF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9"/>
  <sheetViews>
    <sheetView tabSelected="1" workbookViewId="0" topLeftCell="A1">
      <selection activeCell="J18" sqref="J18:J28"/>
    </sheetView>
  </sheetViews>
  <sheetFormatPr defaultColWidth="9.140625" defaultRowHeight="15"/>
  <cols>
    <col min="1" max="3" width="9.140625" style="0" hidden="1" customWidth="1"/>
    <col min="4" max="4" width="16.00390625" style="0" customWidth="1"/>
    <col min="5" max="5" width="20.00390625" style="0" customWidth="1"/>
    <col min="6" max="6" width="30.00390625" style="3" customWidth="1"/>
    <col min="7" max="9" width="13.00390625" style="0" customWidth="1"/>
    <col min="10" max="10" width="13.00390625" style="1" customWidth="1"/>
    <col min="11" max="11" width="13.00390625" style="2" customWidth="1"/>
  </cols>
  <sheetData>
    <row r="1" spans="1:11" ht="15">
      <c r="A1" s="4">
        <v>2027</v>
      </c>
      <c r="B1" s="4"/>
      <c r="C1" s="4"/>
      <c r="D1" s="4" t="s">
        <v>0</v>
      </c>
      <c r="E1" s="4"/>
      <c r="F1" s="6"/>
      <c r="G1" s="4"/>
      <c r="H1" s="4"/>
      <c r="I1" s="4"/>
      <c r="J1" s="8"/>
      <c r="K1" s="10"/>
    </row>
    <row r="2" spans="1:11" ht="15">
      <c r="A2" s="4" t="s">
        <v>1</v>
      </c>
      <c r="B2" s="4"/>
      <c r="C2" s="4"/>
      <c r="D2" s="4" t="s">
        <v>2</v>
      </c>
      <c r="E2" s="4">
        <v>812022</v>
      </c>
      <c r="F2" s="4" t="s">
        <v>3</v>
      </c>
      <c r="G2" s="4"/>
      <c r="H2" s="4"/>
      <c r="I2" s="4"/>
      <c r="J2" s="8"/>
      <c r="K2" s="10"/>
    </row>
    <row r="3" spans="1:11" ht="15">
      <c r="A3" s="4"/>
      <c r="B3" s="4"/>
      <c r="C3" s="4"/>
      <c r="D3" s="4" t="s">
        <v>4</v>
      </c>
      <c r="E3" s="4" t="s">
        <v>5</v>
      </c>
      <c r="F3" s="6"/>
      <c r="G3" s="4"/>
      <c r="H3" s="4"/>
      <c r="I3" s="4"/>
      <c r="J3" s="8"/>
      <c r="K3" s="10"/>
    </row>
    <row r="4" spans="1:11" ht="15">
      <c r="A4" s="4"/>
      <c r="B4" s="4"/>
      <c r="C4" s="4"/>
      <c r="D4" s="4" t="s">
        <v>6</v>
      </c>
      <c r="E4" s="12"/>
      <c r="F4" s="6"/>
      <c r="G4" s="4"/>
      <c r="H4" s="4"/>
      <c r="I4" s="4"/>
      <c r="J4" s="8"/>
      <c r="K4" s="10"/>
    </row>
    <row r="5" spans="1:11" ht="15">
      <c r="A5" s="4"/>
      <c r="B5" s="4"/>
      <c r="C5" s="4"/>
      <c r="D5" s="4" t="s">
        <v>7</v>
      </c>
      <c r="E5" s="12"/>
      <c r="F5" s="6"/>
      <c r="G5" s="4"/>
      <c r="H5" s="4"/>
      <c r="I5" s="4"/>
      <c r="J5" s="8"/>
      <c r="K5" s="10"/>
    </row>
    <row r="6" spans="1:11" ht="15">
      <c r="A6" s="4"/>
      <c r="B6" s="4"/>
      <c r="C6" s="4"/>
      <c r="D6" s="4" t="s">
        <v>8</v>
      </c>
      <c r="E6" s="12"/>
      <c r="F6" s="6"/>
      <c r="G6" s="4"/>
      <c r="H6" s="4"/>
      <c r="I6" s="4"/>
      <c r="J6" s="8"/>
      <c r="K6" s="10"/>
    </row>
    <row r="7" spans="1:11" ht="15">
      <c r="A7" s="4"/>
      <c r="B7" s="4"/>
      <c r="C7" s="4"/>
      <c r="D7" s="4" t="s">
        <v>9</v>
      </c>
      <c r="E7" s="12"/>
      <c r="F7" s="6"/>
      <c r="G7" s="4"/>
      <c r="H7" s="4"/>
      <c r="I7" s="4"/>
      <c r="J7" s="8"/>
      <c r="K7" s="10"/>
    </row>
    <row r="8" spans="1:11" ht="15">
      <c r="A8" s="4"/>
      <c r="B8" s="4"/>
      <c r="C8" s="4"/>
      <c r="D8" s="4" t="s">
        <v>10</v>
      </c>
      <c r="E8" s="12"/>
      <c r="F8" s="6"/>
      <c r="G8" s="4"/>
      <c r="H8" s="4"/>
      <c r="I8" s="4"/>
      <c r="J8" s="8"/>
      <c r="K8" s="10"/>
    </row>
    <row r="9" spans="1:11" ht="15">
      <c r="A9" s="4"/>
      <c r="B9" s="4"/>
      <c r="C9" s="4"/>
      <c r="D9" s="4"/>
      <c r="E9" s="4"/>
      <c r="F9" s="6"/>
      <c r="G9" s="4"/>
      <c r="H9" s="4"/>
      <c r="I9" s="4"/>
      <c r="J9" s="8"/>
      <c r="K9" s="10"/>
    </row>
    <row r="10" spans="1:11" ht="15">
      <c r="A10" s="4"/>
      <c r="B10" s="4"/>
      <c r="C10" s="4"/>
      <c r="D10" s="4"/>
      <c r="E10" s="4"/>
      <c r="F10" s="6"/>
      <c r="G10" s="4"/>
      <c r="H10" s="4"/>
      <c r="I10" s="4"/>
      <c r="J10" s="8"/>
      <c r="K10" s="10"/>
    </row>
    <row r="11" spans="1:11" ht="15">
      <c r="A11" s="4"/>
      <c r="B11" s="4"/>
      <c r="C11" s="4"/>
      <c r="D11" s="4"/>
      <c r="E11" s="4"/>
      <c r="F11" s="6"/>
      <c r="G11" s="4"/>
      <c r="H11" s="4"/>
      <c r="I11" s="4"/>
      <c r="J11" s="8"/>
      <c r="K11" s="10"/>
    </row>
    <row r="12" spans="1:11" ht="15">
      <c r="A12" s="4"/>
      <c r="B12" s="4"/>
      <c r="C12" s="4"/>
      <c r="D12" s="4"/>
      <c r="E12" s="4"/>
      <c r="F12" s="6"/>
      <c r="G12" s="4"/>
      <c r="H12" s="4"/>
      <c r="I12" s="4"/>
      <c r="J12" s="8"/>
      <c r="K12" s="10"/>
    </row>
    <row r="13" spans="1:11" ht="15">
      <c r="A13" s="4"/>
      <c r="B13" s="4"/>
      <c r="C13" s="4"/>
      <c r="D13" s="4" t="s">
        <v>11</v>
      </c>
      <c r="E13" s="4"/>
      <c r="F13" s="6"/>
      <c r="G13" s="4"/>
      <c r="H13" s="4"/>
      <c r="I13" s="4"/>
      <c r="J13" s="8"/>
      <c r="K13" s="10"/>
    </row>
    <row r="14" spans="1:11" ht="15">
      <c r="A14" s="4"/>
      <c r="B14" s="4"/>
      <c r="C14" s="4"/>
      <c r="D14" s="4"/>
      <c r="E14" s="4"/>
      <c r="F14" s="6"/>
      <c r="G14" s="4"/>
      <c r="H14" s="4"/>
      <c r="I14" s="4"/>
      <c r="J14" s="8"/>
      <c r="K14" s="10"/>
    </row>
    <row r="15" spans="1:11" ht="15">
      <c r="A15" s="4"/>
      <c r="B15" s="4"/>
      <c r="C15" s="4"/>
      <c r="D15" s="4" t="s">
        <v>12</v>
      </c>
      <c r="E15" s="4"/>
      <c r="F15" s="6"/>
      <c r="G15" s="4"/>
      <c r="H15" s="4"/>
      <c r="I15" s="4"/>
      <c r="J15" s="8"/>
      <c r="K15" s="10"/>
    </row>
    <row r="16" spans="1:11" ht="15">
      <c r="A16" s="4"/>
      <c r="B16" s="4"/>
      <c r="C16" s="4"/>
      <c r="D16" s="4"/>
      <c r="E16" s="4"/>
      <c r="F16" s="6"/>
      <c r="G16" s="4"/>
      <c r="H16" s="4"/>
      <c r="I16" s="4"/>
      <c r="J16" s="8"/>
      <c r="K16" s="10"/>
    </row>
    <row r="17" spans="1:11" ht="15">
      <c r="A17" s="4"/>
      <c r="B17" s="4"/>
      <c r="C17" s="4"/>
      <c r="D17" s="5" t="s">
        <v>13</v>
      </c>
      <c r="E17" s="5" t="s">
        <v>14</v>
      </c>
      <c r="F17" s="7" t="s">
        <v>15</v>
      </c>
      <c r="G17" s="5" t="s">
        <v>16</v>
      </c>
      <c r="H17" s="5" t="s">
        <v>17</v>
      </c>
      <c r="I17" s="5" t="s">
        <v>18</v>
      </c>
      <c r="J17" s="9" t="s">
        <v>19</v>
      </c>
      <c r="K17" s="11" t="s">
        <v>20</v>
      </c>
    </row>
    <row r="18" spans="1:11" ht="15">
      <c r="A18" s="4">
        <v>2027</v>
      </c>
      <c r="B18" s="4">
        <v>1</v>
      </c>
      <c r="C18" s="4">
        <v>22057</v>
      </c>
      <c r="D18" s="5">
        <v>1</v>
      </c>
      <c r="E18" s="5">
        <v>8966</v>
      </c>
      <c r="F18" s="7" t="s">
        <v>21</v>
      </c>
      <c r="G18" s="5">
        <v>8</v>
      </c>
      <c r="H18" s="5" t="s">
        <v>22</v>
      </c>
      <c r="I18" s="13"/>
      <c r="J18" s="14">
        <v>0</v>
      </c>
      <c r="K18" s="11">
        <f>(G18*J18)</f>
        <v>0</v>
      </c>
    </row>
    <row r="19" spans="1:11" ht="15">
      <c r="A19" s="4">
        <v>2027</v>
      </c>
      <c r="B19" s="4">
        <v>1</v>
      </c>
      <c r="C19" s="4">
        <v>22066</v>
      </c>
      <c r="D19" s="5">
        <v>2</v>
      </c>
      <c r="E19" s="5">
        <v>4655</v>
      </c>
      <c r="F19" s="7" t="s">
        <v>23</v>
      </c>
      <c r="G19" s="5">
        <v>5</v>
      </c>
      <c r="H19" s="5" t="s">
        <v>22</v>
      </c>
      <c r="I19" s="13"/>
      <c r="J19" s="14">
        <v>0</v>
      </c>
      <c r="K19" s="11">
        <f>(G19*J19)</f>
        <v>0</v>
      </c>
    </row>
    <row r="20" spans="1:11" ht="15">
      <c r="A20" s="4">
        <v>2027</v>
      </c>
      <c r="B20" s="4">
        <v>1</v>
      </c>
      <c r="C20" s="4">
        <v>22065</v>
      </c>
      <c r="D20" s="5">
        <v>3</v>
      </c>
      <c r="E20" s="5">
        <v>4654</v>
      </c>
      <c r="F20" s="7" t="s">
        <v>24</v>
      </c>
      <c r="G20" s="5">
        <v>5</v>
      </c>
      <c r="H20" s="5" t="s">
        <v>22</v>
      </c>
      <c r="I20" s="13"/>
      <c r="J20" s="14">
        <v>0</v>
      </c>
      <c r="K20" s="11">
        <f>(G20*J20)</f>
        <v>0</v>
      </c>
    </row>
    <row r="21" spans="1:11" ht="15">
      <c r="A21" s="4">
        <v>2027</v>
      </c>
      <c r="B21" s="4">
        <v>1</v>
      </c>
      <c r="C21" s="4">
        <v>22064</v>
      </c>
      <c r="D21" s="5">
        <v>4</v>
      </c>
      <c r="E21" s="5">
        <v>4653</v>
      </c>
      <c r="F21" s="7" t="s">
        <v>25</v>
      </c>
      <c r="G21" s="5">
        <v>5</v>
      </c>
      <c r="H21" s="5" t="s">
        <v>22</v>
      </c>
      <c r="I21" s="13"/>
      <c r="J21" s="14">
        <v>0</v>
      </c>
      <c r="K21" s="11">
        <f>(G21*J21)</f>
        <v>0</v>
      </c>
    </row>
    <row r="22" spans="1:11" ht="15">
      <c r="A22" s="4">
        <v>2027</v>
      </c>
      <c r="B22" s="4">
        <v>1</v>
      </c>
      <c r="C22" s="4">
        <v>22063</v>
      </c>
      <c r="D22" s="5">
        <v>5</v>
      </c>
      <c r="E22" s="5">
        <v>4652</v>
      </c>
      <c r="F22" s="7" t="s">
        <v>26</v>
      </c>
      <c r="G22" s="5">
        <v>50</v>
      </c>
      <c r="H22" s="5" t="s">
        <v>22</v>
      </c>
      <c r="I22" s="13"/>
      <c r="J22" s="14">
        <v>0</v>
      </c>
      <c r="K22" s="11">
        <f>(G22*J22)</f>
        <v>0</v>
      </c>
    </row>
    <row r="23" spans="1:11" ht="15">
      <c r="A23" s="4">
        <v>2027</v>
      </c>
      <c r="B23" s="4">
        <v>1</v>
      </c>
      <c r="C23" s="4">
        <v>22062</v>
      </c>
      <c r="D23" s="5">
        <v>6</v>
      </c>
      <c r="E23" s="5">
        <v>4651</v>
      </c>
      <c r="F23" s="7" t="s">
        <v>27</v>
      </c>
      <c r="G23" s="5">
        <v>5</v>
      </c>
      <c r="H23" s="5" t="s">
        <v>22</v>
      </c>
      <c r="I23" s="13"/>
      <c r="J23" s="14">
        <v>0</v>
      </c>
      <c r="K23" s="11">
        <f>(G23*J23)</f>
        <v>0</v>
      </c>
    </row>
    <row r="24" spans="1:11" ht="15">
      <c r="A24" s="4">
        <v>2027</v>
      </c>
      <c r="B24" s="4">
        <v>1</v>
      </c>
      <c r="C24" s="4">
        <v>22061</v>
      </c>
      <c r="D24" s="5">
        <v>7</v>
      </c>
      <c r="E24" s="5">
        <v>4650</v>
      </c>
      <c r="F24" s="7" t="s">
        <v>28</v>
      </c>
      <c r="G24" s="5">
        <v>8</v>
      </c>
      <c r="H24" s="5" t="s">
        <v>22</v>
      </c>
      <c r="I24" s="13"/>
      <c r="J24" s="14">
        <v>0</v>
      </c>
      <c r="K24" s="11">
        <f>(G24*J24)</f>
        <v>0</v>
      </c>
    </row>
    <row r="25" spans="1:11" ht="15">
      <c r="A25" s="4">
        <v>2027</v>
      </c>
      <c r="B25" s="4">
        <v>1</v>
      </c>
      <c r="C25" s="4">
        <v>22060</v>
      </c>
      <c r="D25" s="5">
        <v>8</v>
      </c>
      <c r="E25" s="5">
        <v>4649</v>
      </c>
      <c r="F25" s="7" t="s">
        <v>29</v>
      </c>
      <c r="G25" s="5">
        <v>10</v>
      </c>
      <c r="H25" s="5" t="s">
        <v>22</v>
      </c>
      <c r="I25" s="13"/>
      <c r="J25" s="14">
        <v>0</v>
      </c>
      <c r="K25" s="11">
        <f>(G25*J25)</f>
        <v>0</v>
      </c>
    </row>
    <row r="26" spans="1:11" ht="15">
      <c r="A26" s="4">
        <v>2027</v>
      </c>
      <c r="B26" s="4">
        <v>1</v>
      </c>
      <c r="C26" s="4">
        <v>22059</v>
      </c>
      <c r="D26" s="5">
        <v>9</v>
      </c>
      <c r="E26" s="5">
        <v>4648</v>
      </c>
      <c r="F26" s="7" t="s">
        <v>30</v>
      </c>
      <c r="G26" s="5">
        <v>8</v>
      </c>
      <c r="H26" s="5" t="s">
        <v>22</v>
      </c>
      <c r="I26" s="13"/>
      <c r="J26" s="14">
        <v>0</v>
      </c>
      <c r="K26" s="11">
        <f>(G26*J26)</f>
        <v>0</v>
      </c>
    </row>
    <row r="27" spans="1:11" ht="15">
      <c r="A27" s="4">
        <v>2027</v>
      </c>
      <c r="B27" s="4">
        <v>1</v>
      </c>
      <c r="C27" s="4">
        <v>22058</v>
      </c>
      <c r="D27" s="5">
        <v>10</v>
      </c>
      <c r="E27" s="5">
        <v>4647</v>
      </c>
      <c r="F27" s="7" t="s">
        <v>31</v>
      </c>
      <c r="G27" s="5">
        <v>8</v>
      </c>
      <c r="H27" s="5" t="s">
        <v>22</v>
      </c>
      <c r="I27" s="13"/>
      <c r="J27" s="14">
        <v>0</v>
      </c>
      <c r="K27" s="11">
        <f>(G27*J27)</f>
        <v>0</v>
      </c>
    </row>
    <row r="28" spans="1:11" ht="15">
      <c r="A28" s="4">
        <v>2027</v>
      </c>
      <c r="B28" s="4">
        <v>1</v>
      </c>
      <c r="C28" s="4">
        <v>22067</v>
      </c>
      <c r="D28" s="5">
        <v>11</v>
      </c>
      <c r="E28" s="5">
        <v>1570</v>
      </c>
      <c r="F28" s="7" t="s">
        <v>32</v>
      </c>
      <c r="G28" s="5">
        <v>8</v>
      </c>
      <c r="H28" s="5" t="s">
        <v>33</v>
      </c>
      <c r="I28" s="13"/>
      <c r="J28" s="14">
        <v>0</v>
      </c>
      <c r="K28" s="11">
        <f>(G28*J28)</f>
        <v>0</v>
      </c>
    </row>
    <row r="29" spans="1:11" ht="15">
      <c r="A29" s="4" t="s">
        <v>34</v>
      </c>
      <c r="B29" s="4"/>
      <c r="C29" s="4"/>
      <c r="D29" s="5"/>
      <c r="E29" s="5"/>
      <c r="F29" s="7"/>
      <c r="G29" s="5"/>
      <c r="H29" s="5"/>
      <c r="I29" s="5"/>
      <c r="J29" s="9" t="s">
        <v>20</v>
      </c>
      <c r="K29" s="11">
        <f>SUM(K18:K28)</f>
        <v>0</v>
      </c>
    </row>
  </sheetData>
  <sheetProtection password="F9F7" sheet="1"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2022-08-30T07:45:21Z</dcterms:created>
  <dcterms:modified xsi:type="dcterms:W3CDTF">2022-08-30T07:45:21Z</dcterms:modified>
  <cp:category/>
  <cp:version/>
  <cp:contentType/>
  <cp:contentStatus/>
</cp:coreProperties>
</file>